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75" windowWidth="18840" windowHeight="73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Area" localSheetId="0">Arkusz1!$A$1:$K$53</definedName>
  </definedNames>
  <calcPr calcId="124519"/>
</workbook>
</file>

<file path=xl/calcChain.xml><?xml version="1.0" encoding="utf-8"?>
<calcChain xmlns="http://schemas.openxmlformats.org/spreadsheetml/2006/main">
  <c r="H51" i="1"/>
  <c r="H50"/>
  <c r="H49"/>
  <c r="H48"/>
  <c r="H47"/>
  <c r="H46"/>
  <c r="H45"/>
  <c r="H44"/>
  <c r="H43"/>
  <c r="K12" i="2" l="1"/>
  <c r="J12"/>
</calcChain>
</file>

<file path=xl/sharedStrings.xml><?xml version="1.0" encoding="utf-8"?>
<sst xmlns="http://schemas.openxmlformats.org/spreadsheetml/2006/main" count="170" uniqueCount="108">
  <si>
    <t>LP.</t>
  </si>
  <si>
    <t>RODZAJ ŚRODKA</t>
  </si>
  <si>
    <t>opak. jedn.</t>
  </si>
  <si>
    <t>j.m.</t>
  </si>
  <si>
    <t>Cena netto           ( jedn.)</t>
  </si>
  <si>
    <t>% VAT</t>
  </si>
  <si>
    <t>Cena brutto (jedn.)</t>
  </si>
  <si>
    <t>WARTOŚĆ NETTO</t>
  </si>
  <si>
    <t>WARTOŚĆ BRUTTO</t>
  </si>
  <si>
    <t>UWAGI</t>
  </si>
  <si>
    <t>FORMULARZ CENOWY</t>
  </si>
  <si>
    <t>szt.</t>
  </si>
  <si>
    <t>RAZEM</t>
  </si>
  <si>
    <t>ZADANIE 12</t>
  </si>
  <si>
    <t>szt</t>
  </si>
  <si>
    <t>op</t>
  </si>
  <si>
    <t>750 ml</t>
  </si>
  <si>
    <t>rolka</t>
  </si>
  <si>
    <t>5 litrów</t>
  </si>
  <si>
    <t>litr</t>
  </si>
  <si>
    <t>kg</t>
  </si>
  <si>
    <t>od 5 do10 kg</t>
  </si>
  <si>
    <t xml:space="preserve">Środek do dezynfekcji małych powierzchni działający w czasie do 5 min./butelka ze spryskiwaczem/ Działanie bakteriobójcze i grzybobójcze  - 30 sekund. Testowany zgodnie z normami DGHM/DVV - 5 min. Nie zawiera środków zapachowych i aldechydów np. SIRAFAN-SPEED Wymagane dostarczenie ulotki Karty charakterystyki </t>
  </si>
  <si>
    <t>0,75 litra</t>
  </si>
  <si>
    <t>0,45 kg</t>
  </si>
  <si>
    <t xml:space="preserve">                                    RAZEM:</t>
  </si>
  <si>
    <t xml:space="preserve">Gąbka z hypoalergicznym żelem myjącym do jednorazowego użycia, wykonana z włókna poliestrowego o wymiarach nie mniejszych niż 20 cmx24cmx0,5cm. Gramatura nie mniej niż 100g.m2. Opakowanie jednostkowe minimum 12 szt. Żel ma posiadać raport bezpieczeństwa produktu kosmetycznego. </t>
  </si>
  <si>
    <t>Płyn zimowy do spryskiwaczy (-22C)</t>
  </si>
  <si>
    <t>Płyn do czyszczenia kokpitu matowe typu "czyste plastiki"</t>
  </si>
  <si>
    <t>ml</t>
  </si>
  <si>
    <t>Płyn alkaiczny skoncentrowany typu "Truck Cleaner 2000 Netra"</t>
  </si>
  <si>
    <t>Koncentrat do płynu zimowego do (-80C)</t>
  </si>
  <si>
    <t>Chusteczki nasączone do przecierania zabudowy medycznej typu 'chusteczki Pampers"</t>
  </si>
  <si>
    <t>100/1</t>
  </si>
  <si>
    <t>szt./op</t>
  </si>
  <si>
    <t>Chusteczki nasączone do rąk i ciężkich zabrudzeń</t>
  </si>
  <si>
    <t>Czernidło do opon w areozolu</t>
  </si>
  <si>
    <t>ml/op</t>
  </si>
  <si>
    <t>Preparat do czyszczenia felg aluminiowych</t>
  </si>
  <si>
    <t>Środek do zabezpieczania felg aluminiowych</t>
  </si>
  <si>
    <t>sz</t>
  </si>
  <si>
    <t>Ścierka z mokrofibry do czyszczenia samochodów i na grubo bez celulozy typu "Max forte"</t>
  </si>
  <si>
    <t xml:space="preserve">Odmrażacz do szyb w sprayu </t>
  </si>
  <si>
    <t>Szczotka (miotła) z ruchomym przegubem typu "VIKAN"</t>
  </si>
  <si>
    <t>Trzonek aluminiowy przepływowy do wody typu "VIKAN"</t>
  </si>
  <si>
    <t>Etykieta samoprzylepna biała z czarnym nadrukiem. Klej standardowy akrylowy. Rozmiar wys. 8,5 cm, szer. 7 cm. Etykieta przeznaczona do pisania długopisem. Na rolce 1000 szt. Etykiet</t>
  </si>
  <si>
    <t>rolka 1000 szt. Etykiet</t>
  </si>
  <si>
    <t xml:space="preserve">Kod odpadów </t>
  </si>
  <si>
    <t>Wytwórcy odpadów medycznych</t>
  </si>
  <si>
    <t>10 Wojskowy Szpital Kliniczny z Polikliniką SP ZOZ w Bydgoszczy</t>
  </si>
  <si>
    <t>Numer REGON</t>
  </si>
  <si>
    <t>Nr księgi rejestrowej, organ rejestrowy</t>
  </si>
  <si>
    <t>Wojewoda Kujawsko-Pomorski</t>
  </si>
  <si>
    <t>Data i godzina otwarcia (rozpoczęcia użytkowania)</t>
  </si>
  <si>
    <t>Data i godzina zamknięcia</t>
  </si>
  <si>
    <t>Kod komórki organizacyjnej</t>
  </si>
  <si>
    <t>Etykieta samoprzylepna na strzykawkę 40x25 mm 3500 szt. na rolce. Etykieta biała czarne napisy. Klej standardowy akrylowy.Mozliwość pisania długopisem.</t>
  </si>
  <si>
    <t>rolka 3500 szt. Etykiet</t>
  </si>
  <si>
    <t>Etykieta samoprzylepna na butelkę 90x55 mm 1000 szt. na rolce. Etykieta biała czarne napisy. Klej standardowy akrylowy.Możliwość pisania długopisem.</t>
  </si>
  <si>
    <t xml:space="preserve">Etykieta samoprzylepna pomarańczowa 80x50 mm. Nadruk czarny 1000 szt. na rolce. Klej standardowy akrylowy.                                                                </t>
  </si>
  <si>
    <t>Kod odpadu</t>
  </si>
  <si>
    <t>150110*</t>
  </si>
  <si>
    <t>Wytwórca odpadu</t>
  </si>
  <si>
    <t>10 Wojskowy Szpital Kliniczny z Polikliniką - SPZOZ Bydgoszcz</t>
  </si>
  <si>
    <t xml:space="preserve">Etykieta samoprzylepna 60x60 </t>
  </si>
  <si>
    <t>„MATERIAŁ ZAKAŹNY DLA LUDZI”</t>
  </si>
  <si>
    <t xml:space="preserve">Etykieta mat 50mm x 30mm, gładka, bez opisu w kolorze: pomarańczowym                                                   </t>
  </si>
  <si>
    <t xml:space="preserve">Etykieta mat 50mm x 30mm, gładka, bez opisu w kolorze: białym                                                  </t>
  </si>
  <si>
    <t>Razem</t>
  </si>
  <si>
    <t>500 ml</t>
  </si>
  <si>
    <t>25 litrów</t>
  </si>
  <si>
    <t>1litr</t>
  </si>
  <si>
    <t>Wartość</t>
  </si>
  <si>
    <t>Planowana ilość środka w dost. Do grudnia 2022</t>
  </si>
  <si>
    <t>Zapach do pojazdów typu (woreczki)</t>
  </si>
  <si>
    <t>Płyn letni do spryskiwaczy Nano Pro</t>
  </si>
  <si>
    <t>Płyn do czyszczenia szyb samochodowych typu NanoPro Sonax</t>
  </si>
  <si>
    <t xml:space="preserve">Środek zapobiegający zamarzaniu oleju napędowego </t>
  </si>
  <si>
    <t>l</t>
  </si>
  <si>
    <t>od 10 do 12 l</t>
  </si>
  <si>
    <t>Do zadania 9 - pozycja 1,2,3 i 6 - wykonawca bezpłatnie dostarczy i zamontuje oraz będzie serwisował w czasie trwania umowy urządzenia dozujące na terenie kuchni oraz szpitala. Pozycja 1 i 6 dozowniki typu Topmater 20. Wszystkie wyżej wymienione preparaty chemiczne i urządzenia dozujące powinny być kompatybilne i pochodzić od jednego producenta.</t>
  </si>
  <si>
    <t xml:space="preserve">        ZADANIE 1</t>
  </si>
  <si>
    <t xml:space="preserve">Płyn do dezynfekcji na zapleczu gastronomicznym, dozowany przez system do pianowego mycia i dezynfekcji. Skład chemiczny ≥5 - &lt;15% niejonowe związki powierzchniowo czynne, kationowe związki powierzchniowo czynne &lt;5% amfoteryczne związki powierzchniowo czynne , PH 8,5-9,5 np. STERIL Wymagane dostarczenie ulotki Karty charakterystyki - dołączyć do oferty </t>
  </si>
  <si>
    <t xml:space="preserve">Płyn do maszynowego mycia naczyń, skład: pH 12-14,&lt;5% fosfoniany, wodorotlenek sodu 10-20, sól kwasu nitrylotrójoctowego 10-20%, wodorotlenek potasu 5-10%  np. LD 12 Wymagane dostarczenie ulotki Karty charakterystyki - dołączyć do oferty </t>
  </si>
  <si>
    <t xml:space="preserve">Środek nabłyszczający i do płukania naczyń w zmywarkach przemysłowych skład: etoksylowany alkohol tłuszczowy 5-10%, niejonowy środek powirzchniowo czynny 2-5% zawierający substańcje konserwujące, pH 5.5-7.5 np..  RA 10 Wymagane dostarczenie ulotki Karty charakterystyki - dołączyć do oferty </t>
  </si>
  <si>
    <t xml:space="preserve">Środek do usuwania osadów mineralnych- kamienia z urządzeń gastronomicznych, maszyn myjących, pieców konwekcyjno - parowych, bemarów grzewczych, czajników Skład:
10-25 % kwas fosforowy
5-20 % kwas azotowy
1-5 % Alkiloetoksy propoksylany
Kolor: bezbarwny
pH: 0.2 do 0.5 [Stęż. (%w/w): 100%] np.. .OP.4-5L STRYP A WAY Wymagane dostarczenie ulotki Karty charakterystyki - dołączyć do oferty </t>
  </si>
  <si>
    <t xml:space="preserve">Mydło w płynie bakteriobójcze bez barwników i środków zapachowych &lt;5% anionowe, niejonowe powierzchniowo czynne, alkilopoliglikozydy 1-2%      pH 7,5-8,5 np. EPICARE 5 Wymagane dostarczenie ulotki Karty charakterystyki - dołączyć do oferty </t>
  </si>
  <si>
    <t>Uniwersalny środek do mycia wszystkich powierzchni na kuchni dozowany poprzez system do pianowego mycia i dezynfekcji, o przyjemnym zapachu. Skład chemiczny niejonowe i anionowe związki powierzchniowo czynne, rozpuszczalniki rozpuszczalne w wodzie, substancje zapachowe, substancjie pomocnicze i barwniki. pH koncentratu 10.5 np. IMI ORANGE Wymagane dostarczenie ulotki Karty charakterystyki - dołączyć do  oferty</t>
  </si>
  <si>
    <t>Preparat w tabletkach o działaniu dezynfekującym obejmującym bakterie, wirusy, grzyby na zapleczu gastronomicznym zawierający aktywny chlor Skuteczny od 1000ppm np. MEDICARINA Wymagane dostarczenie ulotki Karty charakterystyki - dołączyć do oferty</t>
  </si>
  <si>
    <t>Płyn do czyszczenia powierzchni zatłuszczonych i przypalonych  działający samoczynnie bez szorowania Skład:
2-6 % wodorotlenek sodu
1-5 % etanoloamina
&lt;1 % alkiloamino tlenki
Kolor: Żółty. [Ciemny]
pH: 12 do 14 [Stęż. (%w/w): 100%]np. OP 4-5L GREASECUTTER PLUS Wymagane dostarczenie ulotki Karty charakterystyki - dołączyć do oferty</t>
  </si>
  <si>
    <t>Mydło w piance do dozownika Tork do systemu S4</t>
  </si>
  <si>
    <t>Podkład papierowy w rolce do dozownika Tork do systemu C1</t>
  </si>
  <si>
    <t>Czyściwo do dozownika Tork do systemu W4; a'100 sztuk</t>
  </si>
  <si>
    <t>op.</t>
  </si>
  <si>
    <t>op. a'100 szt.</t>
  </si>
  <si>
    <t>Serwetki papierowe do dozownika Tork do systemu N10 Universal</t>
  </si>
  <si>
    <t>Papier toaletowy do dozownika Tork do systemu T8 np.. Smart One</t>
  </si>
  <si>
    <t xml:space="preserve">          ZADANIE 2  Produkty przeznaczone do dozowników zamontowanych na terenie szpitala</t>
  </si>
  <si>
    <t>ZADANIE 3</t>
  </si>
  <si>
    <t xml:space="preserve">          ZADANIE 4</t>
  </si>
  <si>
    <t>Nakładka mop wykonana z poliestru(40%) i bawełny(60%), dziany o strukturze pętelkowej, 
kieszenie mopa: włókno mieszane: bawełna i poliester, dziany.Nakładka odporna na dzialanie środków chemicznych, pranie od 60C - 90C bez stosowania środków zmiekczających. Nakładka nie może się kurczyć po praniu i suszeniu. Suszenie w temperaturze 110C. Ścieralnośc max 3%. Wymiar nakładki 40cm. Przeznaczony do mycia wszelkich rodzajów podłóg na wilgotno i na mokro z zastosowaniem stelaży kieszeniowych. Kieszenie kompatybilne ze stelażami typu kieszeń 40cm. Nakładka nie może się kurczyć po praniu.</t>
  </si>
  <si>
    <t>Ścierka niebieska z mikrofibry wymiar od 30cm do 40cm x 30cm do 40cm, 80% poliester, 20% poliamid, pranie do 60C.</t>
  </si>
  <si>
    <t>Ścierka czerwona z mikrofibry wymiar od 30cm do 40cm x 30cm do 40cm, 80% poliester, 20% poliamid, pranie do 60C.</t>
  </si>
  <si>
    <t>Ścierka żółta z mikrofibry wymiar od 30cm do 40cm x 30cm do 40cm, 80% poliester, 20% poliamid, pranie do 60C.</t>
  </si>
  <si>
    <t>Ścierka bardzo chłonna, doskonale zbierająca wodę i brud. Uniwersalna do każdego rodzaju powierzchni. Wymiar 35 cm x 35 cm.</t>
  </si>
  <si>
    <t xml:space="preserve">          ZADANIE 5</t>
  </si>
  <si>
    <t>ZADANIE 6</t>
  </si>
  <si>
    <t>ZADANIE  7</t>
  </si>
</sst>
</file>

<file path=xl/styles.xml><?xml version="1.0" encoding="utf-8"?>
<styleSheet xmlns="http://schemas.openxmlformats.org/spreadsheetml/2006/main">
  <fonts count="2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9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000000"/>
      <name val="Arial Narrow"/>
      <family val="2"/>
      <charset val="238"/>
    </font>
    <font>
      <sz val="1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46D0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3" fillId="0" borderId="0" xfId="0" applyFont="1"/>
    <xf numFmtId="0" fontId="3" fillId="0" borderId="9" xfId="0" applyFont="1" applyBorder="1"/>
    <xf numFmtId="2" fontId="4" fillId="0" borderId="5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2" fontId="3" fillId="0" borderId="9" xfId="0" applyNumberFormat="1" applyFont="1" applyBorder="1"/>
    <xf numFmtId="0" fontId="3" fillId="0" borderId="9" xfId="0" applyFont="1" applyBorder="1" applyAlignment="1">
      <alignment horizontal="center" vertical="center"/>
    </xf>
    <xf numFmtId="2" fontId="4" fillId="0" borderId="9" xfId="0" applyNumberFormat="1" applyFont="1" applyBorder="1"/>
    <xf numFmtId="9" fontId="3" fillId="0" borderId="9" xfId="0" applyNumberFormat="1" applyFont="1" applyBorder="1"/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9" fontId="3" fillId="0" borderId="9" xfId="0" applyNumberFormat="1" applyFont="1" applyBorder="1" applyAlignment="1">
      <alignment horizontal="center"/>
    </xf>
    <xf numFmtId="2" fontId="4" fillId="0" borderId="2" xfId="0" applyNumberFormat="1" applyFont="1" applyBorder="1"/>
    <xf numFmtId="0" fontId="7" fillId="0" borderId="9" xfId="2" applyFont="1" applyBorder="1" applyAlignment="1">
      <alignment vertical="center"/>
    </xf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9" fontId="3" fillId="0" borderId="13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9" fontId="3" fillId="0" borderId="14" xfId="0" applyNumberFormat="1" applyFont="1" applyBorder="1"/>
    <xf numFmtId="0" fontId="10" fillId="0" borderId="0" xfId="0" applyFont="1"/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2" fontId="11" fillId="0" borderId="9" xfId="2" applyNumberFormat="1" applyFont="1" applyBorder="1" applyAlignment="1">
      <alignment horizontal="center" vertical="center" wrapText="1"/>
    </xf>
    <xf numFmtId="9" fontId="11" fillId="0" borderId="9" xfId="2" applyNumberFormat="1" applyFont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3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9" fontId="14" fillId="0" borderId="1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center" wrapText="1"/>
    </xf>
    <xf numFmtId="9" fontId="14" fillId="0" borderId="18" xfId="0" applyNumberFormat="1" applyFont="1" applyBorder="1" applyAlignment="1">
      <alignment horizontal="right" wrapText="1"/>
    </xf>
    <xf numFmtId="0" fontId="15" fillId="0" borderId="2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7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/>
    <xf numFmtId="0" fontId="14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3" fillId="0" borderId="0" xfId="0" applyFont="1" applyAlignment="1">
      <alignment indent="3"/>
    </xf>
    <xf numFmtId="0" fontId="13" fillId="0" borderId="18" xfId="0" applyFont="1" applyBorder="1"/>
    <xf numFmtId="4" fontId="16" fillId="0" borderId="18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24" fillId="0" borderId="0" xfId="0" applyFont="1"/>
    <xf numFmtId="0" fontId="25" fillId="0" borderId="18" xfId="0" applyFont="1" applyBorder="1"/>
    <xf numFmtId="0" fontId="8" fillId="0" borderId="0" xfId="0" applyFont="1"/>
    <xf numFmtId="2" fontId="8" fillId="0" borderId="0" xfId="0" applyNumberFormat="1" applyFont="1"/>
    <xf numFmtId="0" fontId="26" fillId="0" borderId="9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2" fontId="4" fillId="0" borderId="9" xfId="0" applyNumberFormat="1" applyFont="1" applyBorder="1" applyAlignment="1"/>
    <xf numFmtId="0" fontId="5" fillId="0" borderId="34" xfId="2" applyFont="1" applyBorder="1" applyAlignment="1">
      <alignment vertical="center"/>
    </xf>
    <xf numFmtId="0" fontId="7" fillId="0" borderId="9" xfId="2" applyFont="1" applyBorder="1" applyAlignment="1">
      <alignment vertical="center" wrapText="1"/>
    </xf>
    <xf numFmtId="0" fontId="7" fillId="0" borderId="9" xfId="2" applyFont="1" applyBorder="1" applyAlignment="1">
      <alignment horizontal="center" vertical="center"/>
    </xf>
    <xf numFmtId="9" fontId="7" fillId="0" borderId="9" xfId="2" applyNumberFormat="1" applyFont="1" applyBorder="1" applyAlignment="1">
      <alignment vertical="center"/>
    </xf>
    <xf numFmtId="0" fontId="6" fillId="0" borderId="35" xfId="2" applyFont="1" applyBorder="1" applyAlignment="1">
      <alignment vertical="center"/>
    </xf>
    <xf numFmtId="0" fontId="7" fillId="0" borderId="9" xfId="2" applyFont="1" applyBorder="1" applyAlignment="1">
      <alignment horizontal="center" vertical="center" wrapText="1"/>
    </xf>
    <xf numFmtId="0" fontId="6" fillId="0" borderId="9" xfId="2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5" fillId="0" borderId="6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6" fillId="0" borderId="8" xfId="2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0" fillId="0" borderId="0" xfId="0"/>
    <xf numFmtId="0" fontId="14" fillId="0" borderId="10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5" fillId="0" borderId="34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6" fillId="0" borderId="35" xfId="2" applyFont="1" applyBorder="1" applyAlignment="1">
      <alignment vertical="center"/>
    </xf>
    <xf numFmtId="0" fontId="13" fillId="0" borderId="0" xfId="0" applyFont="1"/>
    <xf numFmtId="0" fontId="13" fillId="0" borderId="3" xfId="0" applyFont="1" applyBorder="1"/>
    <xf numFmtId="0" fontId="15" fillId="0" borderId="10" xfId="0" applyFont="1" applyBorder="1"/>
    <xf numFmtId="0" fontId="15" fillId="0" borderId="16" xfId="0" applyFont="1" applyBorder="1"/>
    <xf numFmtId="0" fontId="0" fillId="0" borderId="26" xfId="0" applyBorder="1"/>
    <xf numFmtId="0" fontId="15" fillId="0" borderId="31" xfId="0" applyFont="1" applyBorder="1" applyAlignment="1">
      <alignment vertical="top" wrapText="1"/>
    </xf>
    <xf numFmtId="0" fontId="15" fillId="0" borderId="32" xfId="0" applyFont="1" applyBorder="1" applyAlignment="1">
      <alignment vertical="top" wrapText="1"/>
    </xf>
    <xf numFmtId="2" fontId="23" fillId="0" borderId="10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0" fontId="15" fillId="0" borderId="24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0" fontId="16" fillId="0" borderId="0" xfId="0" applyFont="1"/>
    <xf numFmtId="0" fontId="18" fillId="0" borderId="21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5" fillId="0" borderId="22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3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22" xfId="0" applyFont="1" applyBorder="1"/>
    <xf numFmtId="0" fontId="14" fillId="0" borderId="10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23" fillId="0" borderId="10" xfId="0" applyFont="1" applyBorder="1" applyAlignment="1">
      <alignment horizontal="right"/>
    </xf>
    <xf numFmtId="0" fontId="23" fillId="0" borderId="16" xfId="0" applyFont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3" fillId="0" borderId="10" xfId="0" applyFont="1" applyBorder="1"/>
    <xf numFmtId="0" fontId="13" fillId="0" borderId="16" xfId="0" applyFont="1" applyBorder="1"/>
    <xf numFmtId="0" fontId="20" fillId="2" borderId="21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27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1" fillId="2" borderId="28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center" wrapText="1"/>
    </xf>
    <xf numFmtId="0" fontId="20" fillId="2" borderId="17" xfId="0" applyFont="1" applyFill="1" applyBorder="1" applyAlignment="1">
      <alignment horizontal="center" wrapText="1"/>
    </xf>
    <xf numFmtId="0" fontId="20" fillId="2" borderId="23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20" fillId="2" borderId="29" xfId="0" applyFont="1" applyFill="1" applyBorder="1" applyAlignment="1">
      <alignment horizontal="center" wrapText="1"/>
    </xf>
    <xf numFmtId="0" fontId="20" fillId="2" borderId="18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3" fillId="0" borderId="19" xfId="0" applyFont="1" applyBorder="1"/>
    <xf numFmtId="0" fontId="13" fillId="0" borderId="20" xfId="0" applyFont="1" applyBorder="1"/>
    <xf numFmtId="0" fontId="13" fillId="0" borderId="18" xfId="0" applyFont="1" applyBorder="1"/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2" fontId="23" fillId="0" borderId="15" xfId="0" applyNumberFormat="1" applyFont="1" applyBorder="1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4</xdr:row>
      <xdr:rowOff>0</xdr:rowOff>
    </xdr:from>
    <xdr:to>
      <xdr:col>3</xdr:col>
      <xdr:colOff>104775</xdr:colOff>
      <xdr:row>4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15000" y="22898100"/>
          <a:ext cx="762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1171575</xdr:colOff>
      <xdr:row>72</xdr:row>
      <xdr:rowOff>74295</xdr:rowOff>
    </xdr:from>
    <xdr:to>
      <xdr:col>1</xdr:col>
      <xdr:colOff>3687560</xdr:colOff>
      <xdr:row>79</xdr:row>
      <xdr:rowOff>75334</xdr:rowOff>
    </xdr:to>
    <xdr:sp macro="" textlink="">
      <xdr:nvSpPr>
        <xdr:cNvPr id="20" name="Text Box 149"/>
        <xdr:cNvSpPr txBox="1">
          <a:spLocks noChangeArrowheads="1"/>
        </xdr:cNvSpPr>
      </xdr:nvSpPr>
      <xdr:spPr bwMode="auto">
        <a:xfrm>
          <a:off x="1510242" y="77322045"/>
          <a:ext cx="2515985" cy="162028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............................................................................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Nazwisko i imię pacjenta          nr hist. choroby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............................................................................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nazwa i dawka leku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........................................................................</a:t>
          </a:r>
          <a:endParaRPr lang="pl-PL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pl-PL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data i godzina przygotowania/podpis</a:t>
          </a:r>
        </a:p>
      </xdr:txBody>
    </xdr:sp>
    <xdr:clientData/>
  </xdr:twoCellAnchor>
  <xdr:twoCellAnchor>
    <xdr:from>
      <xdr:col>1</xdr:col>
      <xdr:colOff>945173</xdr:colOff>
      <xdr:row>99</xdr:row>
      <xdr:rowOff>314325</xdr:rowOff>
    </xdr:from>
    <xdr:to>
      <xdr:col>1</xdr:col>
      <xdr:colOff>1935773</xdr:colOff>
      <xdr:row>105</xdr:row>
      <xdr:rowOff>32238</xdr:rowOff>
    </xdr:to>
    <xdr:pic>
      <xdr:nvPicPr>
        <xdr:cNvPr id="1034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0923" y="83423613"/>
          <a:ext cx="990600" cy="130052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Documents\Dokumentacja%20przetargowa%20pojemniki,%20klapki\&#346;RODKI%20CZYSTO&#346;CI\&#347;rodki%20czysto&#347;ci%202019\przetarg%20na%20papier%20i%20r&#281;czniki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14">
          <cell r="I14">
            <v>3000</v>
          </cell>
          <cell r="J14">
            <v>3690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7"/>
  <sheetViews>
    <sheetView tabSelected="1" topLeftCell="A85" zoomScalePageLayoutView="91" workbookViewId="0">
      <selection activeCell="T100" sqref="T100"/>
    </sheetView>
  </sheetViews>
  <sheetFormatPr defaultColWidth="8.75" defaultRowHeight="16.5"/>
  <cols>
    <col min="1" max="1" width="3.625" style="16" customWidth="1"/>
    <col min="2" max="2" width="53" style="6" customWidth="1"/>
    <col min="3" max="3" width="9.5" style="6" customWidth="1"/>
    <col min="4" max="4" width="8.375" style="6" customWidth="1"/>
    <col min="5" max="5" width="8.75" style="6"/>
    <col min="6" max="6" width="8.375" style="6" customWidth="1"/>
    <col min="7" max="7" width="5.75" style="6" customWidth="1"/>
    <col min="8" max="8" width="7.875" style="6" customWidth="1"/>
    <col min="9" max="9" width="10.375" style="6" customWidth="1"/>
    <col min="10" max="10" width="10.125" style="6" customWidth="1"/>
    <col min="11" max="11" width="11.25" style="6" customWidth="1"/>
    <col min="12" max="22" width="8.75" style="6"/>
    <col min="23" max="62" width="8.75" style="169"/>
    <col min="63" max="16384" width="8.75" style="6"/>
  </cols>
  <sheetData>
    <row r="1" spans="1:62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62" ht="17.25" thickBot="1"/>
    <row r="3" spans="1:62" ht="54.75" thickBot="1">
      <c r="A3" s="1" t="s">
        <v>0</v>
      </c>
      <c r="B3" s="2" t="s">
        <v>1</v>
      </c>
      <c r="C3" s="3" t="s">
        <v>2</v>
      </c>
      <c r="D3" s="2" t="s">
        <v>3</v>
      </c>
      <c r="E3" s="2" t="s">
        <v>73</v>
      </c>
      <c r="F3" s="2" t="s">
        <v>4</v>
      </c>
      <c r="G3" s="2" t="s">
        <v>5</v>
      </c>
      <c r="H3" s="2" t="s">
        <v>6</v>
      </c>
      <c r="I3" s="2" t="s">
        <v>7</v>
      </c>
      <c r="J3" s="4" t="s">
        <v>8</v>
      </c>
      <c r="K3" s="5" t="s">
        <v>9</v>
      </c>
    </row>
    <row r="4" spans="1:62">
      <c r="A4" s="86">
        <v>1</v>
      </c>
      <c r="B4" s="87">
        <v>2</v>
      </c>
      <c r="C4" s="88">
        <v>3</v>
      </c>
      <c r="D4" s="88">
        <v>4</v>
      </c>
      <c r="E4" s="89">
        <v>5</v>
      </c>
      <c r="F4" s="88">
        <v>6</v>
      </c>
      <c r="G4" s="88">
        <v>7</v>
      </c>
      <c r="H4" s="88">
        <v>8</v>
      </c>
      <c r="I4" s="88">
        <v>9</v>
      </c>
      <c r="J4" s="90">
        <v>10</v>
      </c>
      <c r="K4" s="88">
        <v>11</v>
      </c>
    </row>
    <row r="5" spans="1:62" s="32" customFormat="1" ht="12.75">
      <c r="A5" s="95" t="s">
        <v>81</v>
      </c>
      <c r="B5" s="95"/>
      <c r="C5" s="95"/>
      <c r="D5" s="95"/>
      <c r="E5" s="95"/>
      <c r="F5" s="95"/>
      <c r="G5" s="95"/>
      <c r="H5" s="95"/>
      <c r="I5" s="95"/>
      <c r="J5" s="95"/>
      <c r="K5" s="95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</row>
    <row r="6" spans="1:62" s="32" customFormat="1" ht="99">
      <c r="A6" s="33">
        <v>1</v>
      </c>
      <c r="B6" s="47" t="s">
        <v>82</v>
      </c>
      <c r="C6" s="34" t="s">
        <v>18</v>
      </c>
      <c r="D6" s="34" t="s">
        <v>78</v>
      </c>
      <c r="E6" s="35">
        <v>30</v>
      </c>
      <c r="F6" s="36"/>
      <c r="G6" s="37">
        <v>0.23</v>
      </c>
      <c r="H6" s="11"/>
      <c r="I6" s="19"/>
      <c r="J6" s="19"/>
      <c r="K6" s="38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</row>
    <row r="7" spans="1:62" s="32" customFormat="1" ht="66">
      <c r="A7" s="34">
        <v>2</v>
      </c>
      <c r="B7" s="48" t="s">
        <v>83</v>
      </c>
      <c r="C7" s="39" t="s">
        <v>79</v>
      </c>
      <c r="D7" s="40" t="s">
        <v>78</v>
      </c>
      <c r="E7" s="41">
        <v>550</v>
      </c>
      <c r="F7" s="36"/>
      <c r="G7" s="37">
        <v>0.23</v>
      </c>
      <c r="H7" s="11"/>
      <c r="I7" s="19"/>
      <c r="J7" s="19"/>
      <c r="K7" s="38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</row>
    <row r="8" spans="1:62" s="32" customFormat="1" ht="82.5">
      <c r="A8" s="34">
        <v>3</v>
      </c>
      <c r="B8" s="47" t="s">
        <v>84</v>
      </c>
      <c r="C8" s="33" t="s">
        <v>21</v>
      </c>
      <c r="D8" s="34" t="s">
        <v>20</v>
      </c>
      <c r="E8" s="34">
        <v>130</v>
      </c>
      <c r="F8" s="36"/>
      <c r="G8" s="37">
        <v>0.23</v>
      </c>
      <c r="H8" s="11"/>
      <c r="I8" s="19"/>
      <c r="J8" s="19"/>
      <c r="K8" s="38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</row>
    <row r="9" spans="1:62" s="32" customFormat="1" ht="148.5">
      <c r="A9" s="42">
        <v>4</v>
      </c>
      <c r="B9" s="49" t="s">
        <v>85</v>
      </c>
      <c r="C9" s="42" t="s">
        <v>18</v>
      </c>
      <c r="D9" s="42" t="s">
        <v>19</v>
      </c>
      <c r="E9" s="42">
        <v>320</v>
      </c>
      <c r="F9" s="36"/>
      <c r="G9" s="37">
        <v>0.23</v>
      </c>
      <c r="H9" s="11"/>
      <c r="I9" s="19"/>
      <c r="J9" s="19"/>
      <c r="K9" s="43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</row>
    <row r="10" spans="1:62" s="32" customFormat="1" ht="66">
      <c r="A10" s="34">
        <v>5</v>
      </c>
      <c r="B10" s="50" t="s">
        <v>86</v>
      </c>
      <c r="C10" s="34" t="s">
        <v>18</v>
      </c>
      <c r="D10" s="34" t="s">
        <v>19</v>
      </c>
      <c r="E10" s="35">
        <v>20</v>
      </c>
      <c r="F10" s="36"/>
      <c r="G10" s="37">
        <v>0.23</v>
      </c>
      <c r="H10" s="11"/>
      <c r="I10" s="19"/>
      <c r="J10" s="19"/>
      <c r="K10" s="38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</row>
    <row r="11" spans="1:62" s="32" customFormat="1" ht="99">
      <c r="A11" s="34">
        <v>6</v>
      </c>
      <c r="B11" s="50" t="s">
        <v>87</v>
      </c>
      <c r="C11" s="34" t="s">
        <v>18</v>
      </c>
      <c r="D11" s="34" t="s">
        <v>19</v>
      </c>
      <c r="E11" s="33">
        <v>100</v>
      </c>
      <c r="F11" s="36"/>
      <c r="G11" s="37">
        <v>0.23</v>
      </c>
      <c r="H11" s="11"/>
      <c r="I11" s="19"/>
      <c r="J11" s="19"/>
      <c r="K11" s="38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</row>
    <row r="12" spans="1:62" s="32" customFormat="1" ht="82.5">
      <c r="A12" s="34">
        <v>7</v>
      </c>
      <c r="B12" s="51" t="s">
        <v>22</v>
      </c>
      <c r="C12" s="40" t="s">
        <v>23</v>
      </c>
      <c r="D12" s="40" t="s">
        <v>19</v>
      </c>
      <c r="E12" s="39">
        <v>60</v>
      </c>
      <c r="F12" s="36"/>
      <c r="G12" s="37">
        <v>0.23</v>
      </c>
      <c r="H12" s="11"/>
      <c r="I12" s="19"/>
      <c r="J12" s="19"/>
      <c r="K12" s="38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</row>
    <row r="13" spans="1:62" s="32" customFormat="1" ht="66">
      <c r="A13" s="34">
        <v>8</v>
      </c>
      <c r="B13" s="51" t="s">
        <v>88</v>
      </c>
      <c r="C13" s="40" t="s">
        <v>24</v>
      </c>
      <c r="D13" s="40" t="s">
        <v>20</v>
      </c>
      <c r="E13" s="39">
        <v>10</v>
      </c>
      <c r="F13" s="36"/>
      <c r="G13" s="37">
        <v>0.23</v>
      </c>
      <c r="H13" s="11"/>
      <c r="I13" s="19"/>
      <c r="J13" s="19"/>
      <c r="K13" s="38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</row>
    <row r="14" spans="1:62" s="32" customFormat="1" ht="132.75" thickBot="1">
      <c r="A14" s="34">
        <v>9</v>
      </c>
      <c r="B14" s="50" t="s">
        <v>89</v>
      </c>
      <c r="C14" s="34" t="s">
        <v>18</v>
      </c>
      <c r="D14" s="34" t="s">
        <v>19</v>
      </c>
      <c r="E14" s="35">
        <v>10</v>
      </c>
      <c r="F14" s="36"/>
      <c r="G14" s="37">
        <v>0.23</v>
      </c>
      <c r="H14" s="11"/>
      <c r="I14" s="19"/>
      <c r="J14" s="19"/>
      <c r="K14" s="38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</row>
    <row r="15" spans="1:62" s="32" customFormat="1" ht="13.5" thickBot="1">
      <c r="A15" s="96" t="s">
        <v>25</v>
      </c>
      <c r="B15" s="97"/>
      <c r="C15" s="97"/>
      <c r="D15" s="97"/>
      <c r="E15" s="97"/>
      <c r="F15" s="97"/>
      <c r="G15" s="97"/>
      <c r="H15" s="44"/>
      <c r="I15" s="45"/>
      <c r="J15" s="45"/>
      <c r="K15" s="46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</row>
    <row r="16" spans="1:62">
      <c r="A16" s="98" t="s">
        <v>97</v>
      </c>
      <c r="B16" s="99"/>
      <c r="C16" s="99"/>
      <c r="D16" s="99"/>
      <c r="E16" s="99"/>
      <c r="F16" s="99"/>
      <c r="G16" s="99"/>
      <c r="H16" s="99"/>
      <c r="I16" s="99"/>
      <c r="J16" s="99"/>
      <c r="K16" s="100"/>
    </row>
    <row r="17" spans="1:11" ht="20.45" customHeight="1">
      <c r="A17" s="12">
        <v>1</v>
      </c>
      <c r="B17" s="10" t="s">
        <v>90</v>
      </c>
      <c r="C17" s="9" t="s">
        <v>11</v>
      </c>
      <c r="D17" s="9" t="s">
        <v>11</v>
      </c>
      <c r="E17" s="9">
        <v>200</v>
      </c>
      <c r="F17" s="11"/>
      <c r="G17" s="17">
        <v>0.23</v>
      </c>
      <c r="H17" s="11"/>
      <c r="I17" s="11"/>
      <c r="J17" s="11"/>
      <c r="K17" s="7"/>
    </row>
    <row r="18" spans="1:11" ht="20.45" customHeight="1">
      <c r="A18" s="12">
        <v>2</v>
      </c>
      <c r="B18" s="10" t="s">
        <v>91</v>
      </c>
      <c r="C18" s="9" t="s">
        <v>11</v>
      </c>
      <c r="D18" s="9" t="s">
        <v>11</v>
      </c>
      <c r="E18" s="9">
        <v>250</v>
      </c>
      <c r="F18" s="11"/>
      <c r="G18" s="17">
        <v>0.23</v>
      </c>
      <c r="H18" s="11"/>
      <c r="I18" s="11"/>
      <c r="J18" s="11"/>
      <c r="K18" s="7"/>
    </row>
    <row r="19" spans="1:11" ht="20.45" customHeight="1">
      <c r="A19" s="12">
        <v>3</v>
      </c>
      <c r="B19" s="10" t="s">
        <v>92</v>
      </c>
      <c r="C19" s="9" t="s">
        <v>93</v>
      </c>
      <c r="D19" s="9" t="s">
        <v>94</v>
      </c>
      <c r="E19" s="9">
        <v>300</v>
      </c>
      <c r="F19" s="11"/>
      <c r="G19" s="17">
        <v>0.23</v>
      </c>
      <c r="H19" s="11"/>
      <c r="I19" s="11"/>
      <c r="J19" s="11"/>
      <c r="K19" s="7"/>
    </row>
    <row r="20" spans="1:11" ht="19.149999999999999" customHeight="1">
      <c r="A20" s="12">
        <v>4</v>
      </c>
      <c r="B20" s="10" t="s">
        <v>95</v>
      </c>
      <c r="C20" s="9" t="s">
        <v>11</v>
      </c>
      <c r="D20" s="9" t="s">
        <v>11</v>
      </c>
      <c r="E20" s="76">
        <v>100</v>
      </c>
      <c r="F20" s="11"/>
      <c r="G20" s="17">
        <v>0.23</v>
      </c>
      <c r="H20" s="11"/>
      <c r="I20" s="11"/>
      <c r="J20" s="11"/>
      <c r="K20" s="7"/>
    </row>
    <row r="21" spans="1:11" ht="22.15" customHeight="1" thickBot="1">
      <c r="A21" s="77">
        <v>5</v>
      </c>
      <c r="B21" s="10" t="s">
        <v>96</v>
      </c>
      <c r="C21" s="9" t="s">
        <v>11</v>
      </c>
      <c r="D21" s="9" t="s">
        <v>11</v>
      </c>
      <c r="E21" s="76">
        <v>200</v>
      </c>
      <c r="F21" s="11"/>
      <c r="G21" s="17">
        <v>0.23</v>
      </c>
      <c r="H21" s="11"/>
      <c r="I21" s="11"/>
      <c r="J21" s="11"/>
      <c r="K21" s="7"/>
    </row>
    <row r="22" spans="1:11" ht="17.25" thickBot="1">
      <c r="A22" s="101" t="s">
        <v>12</v>
      </c>
      <c r="B22" s="102"/>
      <c r="C22" s="102"/>
      <c r="D22" s="102"/>
      <c r="E22" s="102"/>
      <c r="F22" s="102"/>
      <c r="G22" s="102"/>
      <c r="H22" s="103"/>
      <c r="I22" s="18"/>
      <c r="J22" s="8"/>
    </row>
    <row r="23" spans="1:11">
      <c r="A23" s="91" t="s">
        <v>98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53" customHeight="1">
      <c r="A24" s="12">
        <v>1</v>
      </c>
      <c r="B24" s="15" t="s">
        <v>100</v>
      </c>
      <c r="C24" s="9" t="s">
        <v>11</v>
      </c>
      <c r="D24" s="9" t="s">
        <v>11</v>
      </c>
      <c r="E24" s="7">
        <v>2000</v>
      </c>
      <c r="F24" s="7"/>
      <c r="G24" s="14">
        <v>0.23</v>
      </c>
      <c r="H24" s="11"/>
      <c r="I24" s="11"/>
      <c r="J24" s="11"/>
      <c r="K24" s="7"/>
    </row>
    <row r="25" spans="1:11">
      <c r="A25" s="93" t="s">
        <v>12</v>
      </c>
      <c r="B25" s="93"/>
      <c r="C25" s="93"/>
      <c r="D25" s="93"/>
      <c r="E25" s="93"/>
      <c r="F25" s="93"/>
      <c r="G25" s="93"/>
      <c r="H25" s="93"/>
      <c r="I25" s="78"/>
      <c r="J25" s="78"/>
    </row>
    <row r="26" spans="1:11">
      <c r="A26" s="98" t="s">
        <v>99</v>
      </c>
      <c r="B26" s="99"/>
      <c r="C26" s="99"/>
      <c r="D26" s="99"/>
      <c r="E26" s="99"/>
      <c r="F26" s="99"/>
      <c r="G26" s="99"/>
      <c r="H26" s="99"/>
      <c r="I26" s="99"/>
      <c r="J26" s="99"/>
      <c r="K26" s="100"/>
    </row>
    <row r="27" spans="1:11" ht="97.5" customHeight="1" thickBot="1">
      <c r="A27" s="12">
        <v>1</v>
      </c>
      <c r="B27" s="10" t="s">
        <v>26</v>
      </c>
      <c r="C27" s="9" t="s">
        <v>15</v>
      </c>
      <c r="D27" s="9" t="s">
        <v>15</v>
      </c>
      <c r="E27" s="9">
        <v>600</v>
      </c>
      <c r="F27" s="11"/>
      <c r="G27" s="17">
        <v>0.23</v>
      </c>
      <c r="H27" s="11"/>
      <c r="I27" s="19"/>
      <c r="J27" s="19"/>
      <c r="K27" s="7"/>
    </row>
    <row r="28" spans="1:11" ht="17.25" thickBot="1">
      <c r="A28" s="101"/>
      <c r="B28" s="102"/>
      <c r="C28" s="102"/>
      <c r="D28" s="102"/>
      <c r="E28" s="102"/>
      <c r="F28" s="102"/>
      <c r="G28" s="102"/>
      <c r="H28" s="103"/>
      <c r="I28" s="18"/>
      <c r="J28" s="8"/>
    </row>
    <row r="29" spans="1:11">
      <c r="A29" s="113" t="s">
        <v>105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5"/>
    </row>
    <row r="30" spans="1:11" ht="33">
      <c r="A30" s="79"/>
      <c r="B30" s="80" t="s">
        <v>101</v>
      </c>
      <c r="C30" s="81" t="s">
        <v>11</v>
      </c>
      <c r="D30" s="81" t="s">
        <v>11</v>
      </c>
      <c r="E30" s="19">
        <v>1000</v>
      </c>
      <c r="F30" s="19"/>
      <c r="G30" s="82">
        <v>0.23</v>
      </c>
      <c r="H30" s="19"/>
      <c r="I30" s="19"/>
      <c r="J30" s="19"/>
      <c r="K30" s="83"/>
    </row>
    <row r="31" spans="1:11" ht="33">
      <c r="A31" s="79"/>
      <c r="B31" s="80" t="s">
        <v>102</v>
      </c>
      <c r="C31" s="84" t="s">
        <v>11</v>
      </c>
      <c r="D31" s="81" t="s">
        <v>11</v>
      </c>
      <c r="E31" s="19">
        <v>1000</v>
      </c>
      <c r="F31" s="19"/>
      <c r="G31" s="82">
        <v>0.23</v>
      </c>
      <c r="H31" s="19"/>
      <c r="I31" s="19"/>
      <c r="J31" s="19"/>
      <c r="K31" s="85"/>
    </row>
    <row r="32" spans="1:11" ht="33">
      <c r="A32" s="79"/>
      <c r="B32" s="80" t="s">
        <v>103</v>
      </c>
      <c r="C32" s="84" t="s">
        <v>11</v>
      </c>
      <c r="D32" s="81" t="s">
        <v>11</v>
      </c>
      <c r="E32" s="19">
        <v>1000</v>
      </c>
      <c r="F32" s="19"/>
      <c r="G32" s="82">
        <v>0.23</v>
      </c>
      <c r="H32" s="19"/>
      <c r="I32" s="19"/>
      <c r="J32" s="19"/>
      <c r="K32" s="85"/>
    </row>
    <row r="33" spans="1:62" ht="33">
      <c r="A33" s="79"/>
      <c r="B33" s="80" t="s">
        <v>104</v>
      </c>
      <c r="C33" s="84" t="s">
        <v>11</v>
      </c>
      <c r="D33" s="81" t="s">
        <v>11</v>
      </c>
      <c r="E33" s="19">
        <v>1500</v>
      </c>
      <c r="F33" s="19"/>
      <c r="G33" s="82">
        <v>0.23</v>
      </c>
      <c r="H33" s="19"/>
      <c r="I33" s="19"/>
      <c r="J33" s="19"/>
      <c r="K33" s="85"/>
    </row>
    <row r="34" spans="1:62">
      <c r="A34" s="105" t="s">
        <v>12</v>
      </c>
      <c r="B34" s="106"/>
      <c r="C34" s="106"/>
      <c r="D34" s="106"/>
      <c r="E34" s="106"/>
      <c r="F34" s="106"/>
      <c r="G34" s="106"/>
      <c r="H34" s="107"/>
      <c r="I34" s="13"/>
      <c r="J34" s="13"/>
    </row>
    <row r="35" spans="1:62" ht="20.45" customHeight="1">
      <c r="A35" s="104" t="s">
        <v>106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62" ht="54" customHeight="1">
      <c r="A36" s="12">
        <v>1</v>
      </c>
      <c r="B36" s="15" t="s">
        <v>27</v>
      </c>
      <c r="C36" s="9" t="s">
        <v>18</v>
      </c>
      <c r="D36" s="9" t="s">
        <v>15</v>
      </c>
      <c r="E36" s="7">
        <v>60</v>
      </c>
      <c r="F36" s="7"/>
      <c r="G36" s="14">
        <v>0.23</v>
      </c>
      <c r="H36" s="11"/>
      <c r="I36" s="19"/>
      <c r="J36" s="19"/>
      <c r="K36" s="7"/>
    </row>
    <row r="37" spans="1:62" ht="54" customHeight="1">
      <c r="A37" s="12">
        <v>2</v>
      </c>
      <c r="B37" s="15" t="s">
        <v>75</v>
      </c>
      <c r="C37" s="9" t="s">
        <v>18</v>
      </c>
      <c r="D37" s="9" t="s">
        <v>15</v>
      </c>
      <c r="E37" s="7">
        <v>60</v>
      </c>
      <c r="F37" s="7"/>
      <c r="G37" s="14">
        <v>0.23</v>
      </c>
      <c r="H37" s="11"/>
      <c r="I37" s="19"/>
      <c r="J37" s="19"/>
      <c r="K37" s="7"/>
    </row>
    <row r="38" spans="1:62" ht="54" customHeight="1">
      <c r="A38" s="12">
        <v>3</v>
      </c>
      <c r="B38" s="15" t="s">
        <v>76</v>
      </c>
      <c r="C38" s="9" t="s">
        <v>69</v>
      </c>
      <c r="D38" s="9" t="s">
        <v>15</v>
      </c>
      <c r="E38" s="7">
        <v>30</v>
      </c>
      <c r="F38" s="7"/>
      <c r="G38" s="14">
        <v>0.23</v>
      </c>
      <c r="H38" s="11"/>
      <c r="I38" s="19"/>
      <c r="J38" s="19"/>
      <c r="K38" s="7"/>
    </row>
    <row r="39" spans="1:62" ht="54" customHeight="1">
      <c r="A39" s="12">
        <v>4</v>
      </c>
      <c r="B39" s="15" t="s">
        <v>28</v>
      </c>
      <c r="C39" s="9" t="s">
        <v>16</v>
      </c>
      <c r="D39" s="9" t="s">
        <v>29</v>
      </c>
      <c r="E39" s="7">
        <v>5</v>
      </c>
      <c r="F39" s="7"/>
      <c r="G39" s="14">
        <v>0.23</v>
      </c>
      <c r="H39" s="11"/>
      <c r="I39" s="19"/>
      <c r="J39" s="19"/>
      <c r="K39" s="7"/>
    </row>
    <row r="40" spans="1:62" ht="54" customHeight="1">
      <c r="A40" s="12">
        <v>5</v>
      </c>
      <c r="B40" s="15" t="s">
        <v>30</v>
      </c>
      <c r="C40" s="9" t="s">
        <v>70</v>
      </c>
      <c r="D40" s="9" t="s">
        <v>19</v>
      </c>
      <c r="E40" s="7">
        <v>2</v>
      </c>
      <c r="F40" s="7"/>
      <c r="G40" s="14">
        <v>0.23</v>
      </c>
      <c r="H40" s="11"/>
      <c r="I40" s="19"/>
      <c r="J40" s="19"/>
      <c r="K40" s="7"/>
    </row>
    <row r="41" spans="1:62" ht="54" customHeight="1">
      <c r="A41" s="21">
        <v>6</v>
      </c>
      <c r="B41" s="22" t="s">
        <v>31</v>
      </c>
      <c r="C41" s="23" t="s">
        <v>71</v>
      </c>
      <c r="D41" s="23" t="s">
        <v>15</v>
      </c>
      <c r="E41" s="20">
        <v>20</v>
      </c>
      <c r="F41" s="20"/>
      <c r="G41" s="24">
        <v>0.23</v>
      </c>
      <c r="H41" s="11"/>
      <c r="I41" s="19"/>
      <c r="J41" s="19"/>
      <c r="K41" s="20"/>
    </row>
    <row r="42" spans="1:62" s="7" customFormat="1" ht="54" customHeight="1">
      <c r="A42" s="12">
        <v>7</v>
      </c>
      <c r="B42" s="15" t="s">
        <v>32</v>
      </c>
      <c r="C42" s="9" t="s">
        <v>33</v>
      </c>
      <c r="D42" s="9" t="s">
        <v>34</v>
      </c>
      <c r="E42" s="7">
        <v>60</v>
      </c>
      <c r="G42" s="14">
        <v>0.23</v>
      </c>
      <c r="H42" s="11"/>
      <c r="I42" s="19"/>
      <c r="J42" s="1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</row>
    <row r="43" spans="1:62" s="7" customFormat="1" ht="54" customHeight="1">
      <c r="A43" s="12">
        <v>8</v>
      </c>
      <c r="B43" s="15" t="s">
        <v>35</v>
      </c>
      <c r="C43" s="25">
        <v>25</v>
      </c>
      <c r="D43" s="9" t="s">
        <v>34</v>
      </c>
      <c r="E43" s="7">
        <v>15</v>
      </c>
      <c r="G43" s="14">
        <v>0.23</v>
      </c>
      <c r="H43" s="11">
        <f t="shared" ref="H43:H51" si="0">F43*1.23</f>
        <v>0</v>
      </c>
      <c r="I43" s="19"/>
      <c r="J43" s="1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</row>
    <row r="44" spans="1:62" ht="54" customHeight="1">
      <c r="A44" s="26">
        <v>9</v>
      </c>
      <c r="B44" s="27" t="s">
        <v>36</v>
      </c>
      <c r="C44" s="28">
        <v>400</v>
      </c>
      <c r="D44" s="29" t="s">
        <v>37</v>
      </c>
      <c r="E44" s="30">
        <v>15</v>
      </c>
      <c r="F44" s="30"/>
      <c r="G44" s="31">
        <v>0.23</v>
      </c>
      <c r="H44" s="11">
        <f t="shared" si="0"/>
        <v>0</v>
      </c>
      <c r="I44" s="19"/>
      <c r="J44" s="19"/>
      <c r="K44" s="30"/>
    </row>
    <row r="45" spans="1:62" ht="54" customHeight="1">
      <c r="A45" s="12">
        <v>10</v>
      </c>
      <c r="B45" s="15" t="s">
        <v>38</v>
      </c>
      <c r="C45" s="25">
        <v>700</v>
      </c>
      <c r="D45" s="9" t="s">
        <v>37</v>
      </c>
      <c r="E45" s="7">
        <v>5</v>
      </c>
      <c r="F45" s="7"/>
      <c r="G45" s="14">
        <v>0.23</v>
      </c>
      <c r="H45" s="11">
        <f t="shared" si="0"/>
        <v>0</v>
      </c>
      <c r="I45" s="19"/>
      <c r="J45" s="19"/>
      <c r="K45" s="7"/>
    </row>
    <row r="46" spans="1:62" ht="54" customHeight="1">
      <c r="A46" s="12">
        <v>11</v>
      </c>
      <c r="B46" s="10" t="s">
        <v>39</v>
      </c>
      <c r="C46" s="9">
        <v>700</v>
      </c>
      <c r="D46" s="9" t="s">
        <v>37</v>
      </c>
      <c r="E46" s="7">
        <v>5</v>
      </c>
      <c r="F46" s="7"/>
      <c r="G46" s="14">
        <v>0.23</v>
      </c>
      <c r="H46" s="11">
        <f t="shared" si="0"/>
        <v>0</v>
      </c>
      <c r="I46" s="19"/>
      <c r="J46" s="19"/>
      <c r="K46" s="7"/>
    </row>
    <row r="47" spans="1:62" ht="54" customHeight="1">
      <c r="A47" s="12">
        <v>12</v>
      </c>
      <c r="B47" s="10" t="s">
        <v>74</v>
      </c>
      <c r="C47" s="9" t="s">
        <v>11</v>
      </c>
      <c r="D47" s="9" t="s">
        <v>40</v>
      </c>
      <c r="E47" s="7">
        <v>24</v>
      </c>
      <c r="F47" s="7"/>
      <c r="G47" s="14">
        <v>0.23</v>
      </c>
      <c r="H47" s="11">
        <f t="shared" si="0"/>
        <v>0</v>
      </c>
      <c r="I47" s="19"/>
      <c r="J47" s="19"/>
      <c r="K47" s="7"/>
    </row>
    <row r="48" spans="1:62" ht="54" customHeight="1">
      <c r="A48" s="12">
        <v>13</v>
      </c>
      <c r="B48" s="10" t="s">
        <v>41</v>
      </c>
      <c r="C48" s="9" t="s">
        <v>11</v>
      </c>
      <c r="D48" s="9" t="s">
        <v>14</v>
      </c>
      <c r="E48" s="7">
        <v>13</v>
      </c>
      <c r="F48" s="7"/>
      <c r="G48" s="14">
        <v>0.23</v>
      </c>
      <c r="H48" s="11">
        <f t="shared" si="0"/>
        <v>0</v>
      </c>
      <c r="I48" s="19"/>
      <c r="J48" s="19"/>
      <c r="K48" s="7"/>
    </row>
    <row r="49" spans="1:11" ht="54" customHeight="1">
      <c r="A49" s="12">
        <v>14</v>
      </c>
      <c r="B49" s="10" t="s">
        <v>42</v>
      </c>
      <c r="C49" s="9">
        <v>600</v>
      </c>
      <c r="D49" s="9" t="s">
        <v>37</v>
      </c>
      <c r="E49" s="7">
        <v>30</v>
      </c>
      <c r="F49" s="7"/>
      <c r="G49" s="14">
        <v>0.23</v>
      </c>
      <c r="H49" s="11">
        <f t="shared" si="0"/>
        <v>0</v>
      </c>
      <c r="I49" s="19"/>
      <c r="J49" s="19"/>
      <c r="K49" s="7"/>
    </row>
    <row r="50" spans="1:11" ht="54" customHeight="1">
      <c r="A50" s="12">
        <v>15</v>
      </c>
      <c r="B50" s="10" t="s">
        <v>43</v>
      </c>
      <c r="C50" s="9" t="s">
        <v>11</v>
      </c>
      <c r="D50" s="9" t="s">
        <v>14</v>
      </c>
      <c r="E50" s="7">
        <v>6</v>
      </c>
      <c r="F50" s="7"/>
      <c r="G50" s="14">
        <v>0.23</v>
      </c>
      <c r="H50" s="11">
        <f t="shared" si="0"/>
        <v>0</v>
      </c>
      <c r="I50" s="19"/>
      <c r="J50" s="19"/>
      <c r="K50" s="7"/>
    </row>
    <row r="51" spans="1:11" ht="48.6" customHeight="1">
      <c r="A51" s="12">
        <v>16</v>
      </c>
      <c r="B51" s="10" t="s">
        <v>44</v>
      </c>
      <c r="C51" s="9" t="s">
        <v>11</v>
      </c>
      <c r="D51" s="9" t="s">
        <v>14</v>
      </c>
      <c r="E51" s="7">
        <v>4</v>
      </c>
      <c r="F51" s="7"/>
      <c r="G51" s="14">
        <v>0.23</v>
      </c>
      <c r="H51" s="11">
        <f t="shared" si="0"/>
        <v>0</v>
      </c>
      <c r="I51" s="19"/>
      <c r="J51" s="19"/>
      <c r="K51" s="7"/>
    </row>
    <row r="52" spans="1:11" ht="48.6" customHeight="1">
      <c r="A52" s="12">
        <v>17</v>
      </c>
      <c r="B52" s="10" t="s">
        <v>77</v>
      </c>
      <c r="C52" s="9" t="s">
        <v>71</v>
      </c>
      <c r="D52" s="9" t="s">
        <v>19</v>
      </c>
      <c r="E52" s="7">
        <v>2</v>
      </c>
      <c r="F52" s="7"/>
      <c r="G52" s="14">
        <v>0.23</v>
      </c>
      <c r="H52" s="11"/>
      <c r="I52" s="19"/>
      <c r="J52" s="19"/>
      <c r="K52" s="7"/>
    </row>
    <row r="53" spans="1:11">
      <c r="A53" s="105" t="s">
        <v>12</v>
      </c>
      <c r="B53" s="106"/>
      <c r="C53" s="106"/>
      <c r="D53" s="106"/>
      <c r="E53" s="106"/>
      <c r="F53" s="106"/>
      <c r="G53" s="106"/>
      <c r="H53" s="107"/>
      <c r="I53" s="13"/>
      <c r="J53" s="13"/>
    </row>
    <row r="54" spans="1:11" ht="17.25" thickBot="1">
      <c r="A54" s="127" t="s">
        <v>107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1:11" ht="46.5" customHeight="1" thickBot="1">
      <c r="A55" s="55">
        <v>1</v>
      </c>
      <c r="B55" s="136" t="s">
        <v>45</v>
      </c>
      <c r="C55" s="137"/>
      <c r="D55" s="56" t="s">
        <v>17</v>
      </c>
      <c r="E55" s="57" t="s">
        <v>46</v>
      </c>
      <c r="F55" s="56">
        <v>300</v>
      </c>
      <c r="G55" s="66"/>
      <c r="H55" s="52">
        <v>0.23</v>
      </c>
      <c r="I55" s="11"/>
      <c r="J55" s="19"/>
      <c r="K55" s="19"/>
    </row>
    <row r="56" spans="1:11" ht="27.75" thickBot="1">
      <c r="A56" s="58" t="s">
        <v>47</v>
      </c>
      <c r="B56" s="108"/>
      <c r="C56" s="109"/>
      <c r="D56" s="65"/>
      <c r="E56" s="65"/>
      <c r="F56" s="65"/>
      <c r="G56" s="65"/>
      <c r="H56" s="65"/>
      <c r="I56" s="65"/>
      <c r="J56" s="65"/>
      <c r="K56" s="65"/>
    </row>
    <row r="57" spans="1:11" ht="52.5" thickBot="1">
      <c r="A57" s="67" t="s">
        <v>48</v>
      </c>
      <c r="B57" s="111" t="s">
        <v>49</v>
      </c>
      <c r="C57" s="112"/>
      <c r="D57" s="65"/>
      <c r="E57" s="65"/>
      <c r="F57" s="65"/>
      <c r="G57" s="65"/>
      <c r="H57" s="65"/>
      <c r="I57" s="65"/>
      <c r="J57" s="65"/>
      <c r="K57" s="65"/>
    </row>
    <row r="58" spans="1:11" ht="36" thickBot="1">
      <c r="A58" s="67" t="s">
        <v>50</v>
      </c>
      <c r="B58" s="111">
        <v>90538318</v>
      </c>
      <c r="C58" s="112"/>
      <c r="D58" s="65"/>
      <c r="E58" s="65"/>
      <c r="F58" s="65"/>
      <c r="G58" s="65"/>
      <c r="H58" s="65"/>
      <c r="I58" s="65"/>
      <c r="J58" s="65"/>
      <c r="K58" s="65"/>
    </row>
    <row r="59" spans="1:11" ht="24" customHeight="1" thickBot="1">
      <c r="A59" s="128" t="s">
        <v>51</v>
      </c>
      <c r="B59" s="111">
        <v>18558</v>
      </c>
      <c r="C59" s="112"/>
      <c r="D59" s="65"/>
      <c r="E59" s="65"/>
      <c r="F59" s="65"/>
      <c r="G59" s="65"/>
      <c r="H59" s="65"/>
      <c r="I59" s="65"/>
      <c r="J59" s="65"/>
      <c r="K59" s="65"/>
    </row>
    <row r="60" spans="1:11" ht="17.25" thickBot="1">
      <c r="A60" s="129"/>
      <c r="B60" s="111" t="s">
        <v>52</v>
      </c>
      <c r="C60" s="112"/>
      <c r="D60" s="65"/>
      <c r="E60" s="65"/>
      <c r="F60" s="65"/>
      <c r="G60" s="65"/>
      <c r="H60" s="65"/>
      <c r="I60" s="65"/>
      <c r="J60" s="65"/>
      <c r="K60" s="65"/>
    </row>
    <row r="61" spans="1:11" ht="85.5" thickBot="1">
      <c r="A61" s="67" t="s">
        <v>53</v>
      </c>
      <c r="B61" s="108"/>
      <c r="C61" s="109"/>
      <c r="D61" s="65"/>
      <c r="E61" s="65"/>
      <c r="F61" s="65"/>
      <c r="G61" s="65"/>
      <c r="H61" s="65"/>
      <c r="I61" s="65"/>
      <c r="J61" s="65"/>
      <c r="K61" s="65"/>
    </row>
    <row r="62" spans="1:11" ht="44.25" thickBot="1">
      <c r="A62" s="67" t="s">
        <v>54</v>
      </c>
      <c r="B62" s="108"/>
      <c r="C62" s="109"/>
      <c r="D62" s="65"/>
      <c r="E62" s="65"/>
      <c r="F62" s="65"/>
      <c r="G62" s="65"/>
      <c r="H62" s="65"/>
      <c r="I62" s="65"/>
      <c r="J62" s="65"/>
      <c r="K62" s="65"/>
    </row>
    <row r="63" spans="1:11" ht="52.5" thickBot="1">
      <c r="A63" s="67" t="s">
        <v>55</v>
      </c>
      <c r="B63" s="108"/>
      <c r="C63" s="109"/>
      <c r="D63" s="65"/>
      <c r="E63" s="65"/>
      <c r="F63" s="65"/>
      <c r="G63" s="65"/>
      <c r="H63" s="65"/>
      <c r="I63" s="65"/>
      <c r="J63" s="65"/>
      <c r="K63" s="65"/>
    </row>
    <row r="64" spans="1:11" ht="24.75" customHeight="1" thickBot="1">
      <c r="A64" s="60">
        <v>2</v>
      </c>
      <c r="B64" s="130" t="s">
        <v>56</v>
      </c>
      <c r="C64" s="131"/>
      <c r="D64" s="56" t="s">
        <v>17</v>
      </c>
      <c r="E64" s="57" t="s">
        <v>57</v>
      </c>
      <c r="F64" s="56">
        <v>400</v>
      </c>
      <c r="G64" s="66"/>
      <c r="H64" s="52">
        <v>0.23</v>
      </c>
      <c r="I64" s="11"/>
      <c r="J64" s="19"/>
      <c r="K64" s="19"/>
    </row>
    <row r="65" spans="1:11">
      <c r="A65" s="65"/>
      <c r="B65" s="132"/>
      <c r="C65" s="125"/>
      <c r="D65" s="133"/>
      <c r="E65" s="134"/>
      <c r="F65" s="134"/>
      <c r="G65" s="134"/>
      <c r="H65" s="134"/>
      <c r="I65" s="134"/>
      <c r="J65" s="65"/>
      <c r="K65" s="65"/>
    </row>
    <row r="66" spans="1:11">
      <c r="A66" s="65"/>
      <c r="B66" s="132"/>
      <c r="C66" s="125"/>
      <c r="D66" s="65"/>
      <c r="E66" s="65"/>
      <c r="F66" s="65"/>
      <c r="G66" s="65"/>
      <c r="H66" s="65"/>
      <c r="I66" s="65"/>
      <c r="J66" s="65"/>
      <c r="K66" s="65"/>
    </row>
    <row r="67" spans="1:11">
      <c r="A67" s="65"/>
      <c r="B67" s="132"/>
      <c r="C67" s="125"/>
      <c r="D67" s="65"/>
      <c r="E67" s="65"/>
      <c r="F67" s="65"/>
      <c r="G67" s="65"/>
      <c r="H67" s="65"/>
      <c r="I67" s="65"/>
      <c r="J67" s="65"/>
      <c r="K67" s="65"/>
    </row>
    <row r="68" spans="1:11">
      <c r="A68" s="65"/>
      <c r="B68" s="132"/>
      <c r="C68" s="125"/>
      <c r="D68" s="65"/>
      <c r="E68" s="65"/>
      <c r="F68" s="65"/>
      <c r="G68" s="65"/>
      <c r="H68" s="65"/>
      <c r="I68" s="65"/>
      <c r="J68" s="65"/>
      <c r="K68" s="65"/>
    </row>
    <row r="69" spans="1:11">
      <c r="A69" s="65"/>
      <c r="B69" s="132"/>
      <c r="C69" s="125"/>
      <c r="D69" s="65"/>
      <c r="E69" s="65"/>
      <c r="F69" s="65"/>
      <c r="G69" s="65"/>
      <c r="H69" s="65"/>
      <c r="I69" s="65"/>
      <c r="J69" s="65"/>
      <c r="K69" s="65"/>
    </row>
    <row r="70" spans="1:11">
      <c r="A70" s="65"/>
      <c r="B70" s="132"/>
      <c r="C70" s="125"/>
      <c r="D70" s="65"/>
      <c r="E70" s="65"/>
      <c r="F70" s="65"/>
      <c r="G70" s="65"/>
      <c r="H70" s="65"/>
      <c r="I70" s="65"/>
      <c r="J70" s="65"/>
      <c r="K70" s="65"/>
    </row>
    <row r="71" spans="1:11">
      <c r="A71" s="65"/>
      <c r="B71" s="132"/>
      <c r="C71" s="125"/>
      <c r="D71" s="65"/>
      <c r="E71" s="65"/>
      <c r="F71" s="65"/>
      <c r="G71" s="65"/>
      <c r="H71" s="65"/>
      <c r="I71" s="65"/>
      <c r="J71" s="65"/>
      <c r="K71" s="65"/>
    </row>
    <row r="72" spans="1:11">
      <c r="A72" s="65"/>
      <c r="B72" s="132"/>
      <c r="C72" s="125"/>
      <c r="D72" s="65"/>
      <c r="E72" s="65"/>
      <c r="F72" s="65"/>
      <c r="G72" s="65"/>
      <c r="H72" s="65"/>
      <c r="I72" s="65"/>
      <c r="J72" s="65"/>
      <c r="K72" s="65"/>
    </row>
    <row r="73" spans="1:11">
      <c r="A73" s="65"/>
      <c r="B73" s="132"/>
      <c r="C73" s="125"/>
      <c r="D73" s="65"/>
      <c r="E73" s="65"/>
      <c r="F73" s="65"/>
      <c r="G73" s="65"/>
      <c r="H73" s="65"/>
      <c r="I73" s="65"/>
      <c r="J73" s="65"/>
      <c r="K73" s="65"/>
    </row>
    <row r="74" spans="1:11" ht="17.25" thickBot="1">
      <c r="A74" s="65"/>
      <c r="B74" s="116"/>
      <c r="C74" s="116"/>
      <c r="D74" s="65"/>
      <c r="E74" s="65"/>
      <c r="F74" s="65"/>
      <c r="G74" s="65"/>
      <c r="H74" s="65"/>
      <c r="I74" s="65"/>
      <c r="J74" s="65"/>
      <c r="K74" s="65"/>
    </row>
    <row r="75" spans="1:11" ht="25.5" customHeight="1" thickBot="1">
      <c r="A75" s="61">
        <v>3</v>
      </c>
      <c r="B75" s="125" t="s">
        <v>58</v>
      </c>
      <c r="C75" s="59"/>
      <c r="D75" s="56" t="s">
        <v>17</v>
      </c>
      <c r="E75" s="57" t="s">
        <v>46</v>
      </c>
      <c r="F75" s="56">
        <v>400</v>
      </c>
      <c r="G75" s="66"/>
      <c r="H75" s="52">
        <v>0.23</v>
      </c>
      <c r="I75" s="11"/>
      <c r="J75" s="19"/>
      <c r="K75" s="19"/>
    </row>
    <row r="76" spans="1:11" ht="17.25" thickBot="1">
      <c r="A76" s="65"/>
      <c r="B76" s="126"/>
      <c r="C76" s="59"/>
      <c r="D76" s="135"/>
      <c r="E76" s="135"/>
      <c r="F76" s="135"/>
      <c r="G76" s="135"/>
      <c r="H76" s="135"/>
      <c r="I76" s="135"/>
      <c r="J76" s="65"/>
      <c r="K76" s="65"/>
    </row>
    <row r="77" spans="1:11">
      <c r="A77" s="65"/>
      <c r="B77" s="110"/>
      <c r="C77" s="110"/>
      <c r="D77" s="65"/>
      <c r="E77" s="65"/>
      <c r="F77" s="65"/>
      <c r="G77" s="65"/>
      <c r="H77" s="65"/>
      <c r="I77" s="65"/>
      <c r="J77" s="65"/>
      <c r="K77" s="65"/>
    </row>
    <row r="78" spans="1:11">
      <c r="A78" s="65"/>
      <c r="B78" s="110"/>
      <c r="C78" s="110"/>
      <c r="D78" s="65"/>
      <c r="E78" s="65"/>
      <c r="F78" s="65"/>
      <c r="G78" s="65"/>
      <c r="H78" s="65"/>
      <c r="I78" s="65"/>
      <c r="J78" s="65"/>
      <c r="K78" s="65"/>
    </row>
    <row r="79" spans="1:11">
      <c r="A79" s="65"/>
      <c r="B79" s="110"/>
      <c r="C79" s="110"/>
      <c r="D79" s="65"/>
      <c r="E79" s="65"/>
      <c r="F79" s="65"/>
      <c r="G79" s="65"/>
      <c r="H79" s="65"/>
      <c r="I79" s="65"/>
      <c r="J79" s="65"/>
      <c r="K79" s="65"/>
    </row>
    <row r="80" spans="1:11">
      <c r="A80" s="65"/>
      <c r="B80" s="110"/>
      <c r="C80" s="110"/>
      <c r="D80" s="65"/>
      <c r="E80" s="65"/>
      <c r="F80" s="65"/>
      <c r="G80" s="65"/>
      <c r="H80" s="65"/>
      <c r="I80" s="65"/>
      <c r="J80" s="65"/>
      <c r="K80" s="65"/>
    </row>
    <row r="81" spans="1:11">
      <c r="A81" s="65"/>
      <c r="B81" s="110"/>
      <c r="C81" s="110"/>
      <c r="D81" s="65"/>
      <c r="E81" s="65"/>
      <c r="F81" s="65"/>
      <c r="G81" s="65"/>
      <c r="H81" s="65"/>
      <c r="I81" s="65"/>
      <c r="J81" s="65"/>
      <c r="K81" s="65"/>
    </row>
    <row r="82" spans="1:11">
      <c r="A82" s="65"/>
      <c r="B82" s="110"/>
      <c r="C82" s="110"/>
      <c r="D82" s="65"/>
      <c r="E82" s="65"/>
      <c r="F82" s="65"/>
      <c r="G82" s="65"/>
      <c r="H82" s="65"/>
      <c r="I82" s="65"/>
      <c r="J82" s="65"/>
      <c r="K82" s="65"/>
    </row>
    <row r="83" spans="1:11">
      <c r="A83" s="65"/>
      <c r="B83" s="110"/>
      <c r="C83" s="110"/>
      <c r="D83" s="65"/>
      <c r="E83" s="65"/>
      <c r="F83" s="65"/>
      <c r="G83" s="65"/>
      <c r="H83" s="65"/>
      <c r="I83" s="65"/>
      <c r="J83" s="65"/>
      <c r="K83" s="65"/>
    </row>
    <row r="84" spans="1:11">
      <c r="A84" s="65"/>
      <c r="B84" s="110"/>
      <c r="C84" s="110"/>
      <c r="D84" s="65"/>
      <c r="E84" s="65"/>
      <c r="F84" s="65"/>
      <c r="G84" s="65"/>
      <c r="H84" s="65"/>
      <c r="I84" s="65"/>
      <c r="J84" s="65"/>
      <c r="K84" s="65"/>
    </row>
    <row r="85" spans="1:11" ht="17.25" thickBot="1">
      <c r="A85" s="65"/>
      <c r="B85" s="120"/>
      <c r="C85" s="120"/>
      <c r="D85" s="65"/>
      <c r="E85" s="65"/>
      <c r="F85" s="65"/>
      <c r="G85" s="65"/>
      <c r="H85" s="65"/>
      <c r="I85" s="65"/>
      <c r="J85" s="65"/>
      <c r="K85" s="65"/>
    </row>
    <row r="86" spans="1:11" ht="28.5" customHeight="1" thickBot="1">
      <c r="A86" s="55">
        <v>4</v>
      </c>
      <c r="B86" s="121" t="s">
        <v>59</v>
      </c>
      <c r="C86" s="122"/>
      <c r="D86" s="55" t="s">
        <v>17</v>
      </c>
      <c r="E86" s="62" t="s">
        <v>46</v>
      </c>
      <c r="F86" s="63">
        <v>60</v>
      </c>
      <c r="G86" s="66"/>
      <c r="H86" s="52">
        <v>0.23</v>
      </c>
      <c r="I86" s="11"/>
      <c r="J86" s="19"/>
      <c r="K86" s="19"/>
    </row>
    <row r="87" spans="1:11" ht="16.5" customHeight="1">
      <c r="A87" s="145" t="s">
        <v>60</v>
      </c>
      <c r="B87" s="147" t="s">
        <v>61</v>
      </c>
      <c r="C87" s="148"/>
      <c r="D87" s="157"/>
      <c r="E87" s="158"/>
      <c r="F87" s="158"/>
      <c r="G87" s="158"/>
      <c r="H87" s="158"/>
      <c r="I87" s="158"/>
      <c r="J87" s="64"/>
      <c r="K87" s="64"/>
    </row>
    <row r="88" spans="1:11" ht="17.25" customHeight="1" thickBot="1">
      <c r="A88" s="146"/>
      <c r="B88" s="149"/>
      <c r="C88" s="150"/>
      <c r="D88" s="65"/>
      <c r="E88" s="65"/>
      <c r="F88" s="65"/>
      <c r="G88" s="65"/>
      <c r="H88" s="65"/>
      <c r="I88" s="65"/>
      <c r="J88" s="65"/>
      <c r="K88" s="65"/>
    </row>
    <row r="89" spans="1:11" ht="30.75" customHeight="1">
      <c r="A89" s="151" t="s">
        <v>62</v>
      </c>
      <c r="B89" s="153" t="s">
        <v>63</v>
      </c>
      <c r="C89" s="154"/>
      <c r="D89" s="65"/>
      <c r="E89" s="65"/>
      <c r="F89" s="65"/>
      <c r="G89" s="65"/>
      <c r="H89" s="65"/>
      <c r="I89" s="65"/>
      <c r="J89" s="65"/>
      <c r="K89" s="65"/>
    </row>
    <row r="90" spans="1:11" ht="17.25" thickBot="1">
      <c r="A90" s="152"/>
      <c r="B90" s="155"/>
      <c r="C90" s="156"/>
      <c r="D90" s="65"/>
      <c r="E90" s="65"/>
      <c r="F90" s="65"/>
      <c r="G90" s="65"/>
      <c r="H90" s="65"/>
      <c r="I90" s="65"/>
      <c r="J90" s="65"/>
      <c r="K90" s="65"/>
    </row>
    <row r="91" spans="1:11" ht="17.25" thickBot="1">
      <c r="A91" s="65"/>
      <c r="B91" s="117"/>
      <c r="C91" s="117"/>
      <c r="D91" s="65"/>
      <c r="E91" s="65"/>
      <c r="F91" s="65"/>
      <c r="G91" s="65"/>
      <c r="H91" s="65"/>
      <c r="I91" s="65"/>
      <c r="J91" s="65"/>
      <c r="K91" s="65"/>
    </row>
    <row r="92" spans="1:11" ht="17.25" thickBot="1">
      <c r="A92" s="61">
        <v>5</v>
      </c>
      <c r="B92" s="118" t="s">
        <v>64</v>
      </c>
      <c r="C92" s="119"/>
      <c r="D92" s="56" t="s">
        <v>11</v>
      </c>
      <c r="E92" s="56" t="s">
        <v>11</v>
      </c>
      <c r="F92" s="56">
        <v>50</v>
      </c>
      <c r="G92" s="66"/>
      <c r="H92" s="52">
        <v>0.23</v>
      </c>
      <c r="I92" s="11"/>
      <c r="J92" s="19"/>
      <c r="K92" s="19"/>
    </row>
    <row r="93" spans="1:11">
      <c r="A93" s="65"/>
      <c r="B93" s="68"/>
      <c r="C93"/>
      <c r="D93" s="135"/>
      <c r="E93" s="135"/>
      <c r="F93" s="135"/>
      <c r="G93" s="135"/>
      <c r="H93" s="135"/>
      <c r="I93" s="135"/>
      <c r="J93" s="65"/>
      <c r="K93" s="65"/>
    </row>
    <row r="94" spans="1:11">
      <c r="A94" s="65"/>
      <c r="B94" s="116"/>
      <c r="C94" s="116"/>
      <c r="D94" s="65"/>
      <c r="E94" s="65"/>
      <c r="F94" s="65"/>
      <c r="G94" s="65"/>
      <c r="H94" s="65"/>
      <c r="I94" s="65"/>
      <c r="J94" s="65"/>
      <c r="K94" s="65"/>
    </row>
    <row r="95" spans="1:11">
      <c r="A95" s="65"/>
      <c r="B95" s="116"/>
      <c r="C95" s="116"/>
      <c r="D95" s="65"/>
      <c r="E95" s="65"/>
      <c r="F95" s="65"/>
      <c r="G95" s="65"/>
      <c r="H95" s="65"/>
      <c r="I95" s="65"/>
      <c r="J95" s="65"/>
      <c r="K95" s="65"/>
    </row>
    <row r="96" spans="1:11">
      <c r="A96" s="65"/>
      <c r="B96" s="116"/>
      <c r="C96" s="116"/>
      <c r="D96" s="65"/>
      <c r="E96" s="65"/>
      <c r="F96" s="65"/>
      <c r="G96" s="65"/>
      <c r="H96" s="65"/>
      <c r="I96" s="65"/>
      <c r="J96" s="65"/>
      <c r="K96" s="65"/>
    </row>
    <row r="97" spans="1:62">
      <c r="A97" s="65"/>
      <c r="B97" s="116"/>
      <c r="C97" s="116"/>
      <c r="D97" s="65"/>
      <c r="E97" s="65"/>
      <c r="F97" s="65"/>
      <c r="G97" s="65"/>
      <c r="H97" s="65"/>
      <c r="I97" s="65"/>
      <c r="J97" s="65"/>
      <c r="K97" s="65"/>
    </row>
    <row r="98" spans="1:62" ht="17.25" thickBot="1">
      <c r="A98" s="65"/>
      <c r="B98" s="159" t="s">
        <v>65</v>
      </c>
      <c r="C98" s="159"/>
      <c r="D98" s="65"/>
      <c r="E98" s="65"/>
      <c r="F98" s="65"/>
      <c r="G98" s="65"/>
      <c r="H98" s="65"/>
      <c r="I98" s="65"/>
      <c r="J98" s="65"/>
      <c r="K98" s="65"/>
    </row>
    <row r="99" spans="1:62" ht="24.75" customHeight="1" thickBot="1">
      <c r="A99" s="55">
        <v>6</v>
      </c>
      <c r="B99" s="121" t="s">
        <v>66</v>
      </c>
      <c r="C99" s="122"/>
      <c r="D99" s="55" t="s">
        <v>17</v>
      </c>
      <c r="E99" s="62" t="s">
        <v>46</v>
      </c>
      <c r="F99" s="63">
        <v>110</v>
      </c>
      <c r="G99" s="66"/>
      <c r="H99" s="52">
        <v>0.23</v>
      </c>
      <c r="I99" s="11"/>
      <c r="J99" s="19"/>
      <c r="K99" s="19"/>
    </row>
    <row r="100" spans="1:62" ht="24.75" customHeight="1" thickBot="1">
      <c r="A100" s="61">
        <v>7</v>
      </c>
      <c r="B100" s="160" t="s">
        <v>67</v>
      </c>
      <c r="C100" s="161"/>
      <c r="D100" s="63" t="s">
        <v>17</v>
      </c>
      <c r="E100" s="62" t="s">
        <v>46</v>
      </c>
      <c r="F100" s="63">
        <v>110</v>
      </c>
      <c r="G100" s="53"/>
      <c r="H100" s="54">
        <v>0.23</v>
      </c>
      <c r="I100" s="11"/>
      <c r="J100" s="19"/>
      <c r="K100" s="19"/>
    </row>
    <row r="101" spans="1:62" ht="17.25" thickBot="1">
      <c r="A101" s="65"/>
      <c r="B101" s="135"/>
      <c r="C101" s="162"/>
      <c r="D101" s="140" t="s">
        <v>68</v>
      </c>
      <c r="E101" s="141"/>
      <c r="F101" s="141"/>
      <c r="G101" s="141"/>
      <c r="H101" s="141"/>
      <c r="I101" s="142"/>
      <c r="J101" s="70"/>
      <c r="K101" s="70"/>
    </row>
    <row r="102" spans="1:62" ht="17.25" thickBot="1">
      <c r="A102" s="65"/>
      <c r="B102" s="163"/>
      <c r="C102" s="164"/>
      <c r="D102" s="143"/>
      <c r="E102" s="117"/>
      <c r="F102" s="117"/>
      <c r="G102" s="117"/>
      <c r="H102" s="117"/>
      <c r="I102" s="144"/>
      <c r="J102" s="69"/>
      <c r="K102" s="69"/>
    </row>
    <row r="103" spans="1:62" s="74" customFormat="1" ht="31.5" customHeight="1" thickBot="1">
      <c r="A103" s="72"/>
      <c r="B103" s="138" t="s">
        <v>72</v>
      </c>
      <c r="C103" s="139"/>
      <c r="D103" s="73"/>
      <c r="E103" s="73"/>
      <c r="F103" s="73"/>
      <c r="G103" s="73"/>
      <c r="H103" s="73"/>
      <c r="J103" s="75"/>
      <c r="K103" s="75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</row>
    <row r="104" spans="1:62" ht="17.25" thickBot="1">
      <c r="I104" s="123"/>
      <c r="J104" s="124"/>
      <c r="K104" s="172"/>
    </row>
    <row r="107" spans="1:62" ht="99">
      <c r="B107" s="71" t="s">
        <v>80</v>
      </c>
      <c r="C107" s="71"/>
      <c r="D107" s="71"/>
      <c r="E107" s="71"/>
      <c r="F107" s="71"/>
      <c r="G107" s="71"/>
      <c r="H107" s="71"/>
      <c r="I107" s="71"/>
      <c r="J107" s="71"/>
      <c r="K107" s="71"/>
    </row>
  </sheetData>
  <mergeCells count="60">
    <mergeCell ref="B103:C103"/>
    <mergeCell ref="D101:I101"/>
    <mergeCell ref="D102:I102"/>
    <mergeCell ref="A87:A88"/>
    <mergeCell ref="B87:C88"/>
    <mergeCell ref="A89:A90"/>
    <mergeCell ref="B89:C90"/>
    <mergeCell ref="D93:I93"/>
    <mergeCell ref="D87:I87"/>
    <mergeCell ref="B98:C98"/>
    <mergeCell ref="B99:C99"/>
    <mergeCell ref="B100:C100"/>
    <mergeCell ref="B101:C101"/>
    <mergeCell ref="B102:C102"/>
    <mergeCell ref="B95:C95"/>
    <mergeCell ref="B96:C96"/>
    <mergeCell ref="B83:C83"/>
    <mergeCell ref="I104:J104"/>
    <mergeCell ref="B75:B76"/>
    <mergeCell ref="A54:K54"/>
    <mergeCell ref="B58:C58"/>
    <mergeCell ref="A59:A60"/>
    <mergeCell ref="B59:C59"/>
    <mergeCell ref="B60:C60"/>
    <mergeCell ref="B61:C61"/>
    <mergeCell ref="B62:C62"/>
    <mergeCell ref="B63:C63"/>
    <mergeCell ref="B64:C73"/>
    <mergeCell ref="D65:I65"/>
    <mergeCell ref="D76:I76"/>
    <mergeCell ref="B74:C74"/>
    <mergeCell ref="B55:C55"/>
    <mergeCell ref="B78:C78"/>
    <mergeCell ref="B79:C79"/>
    <mergeCell ref="B80:C80"/>
    <mergeCell ref="B81:C81"/>
    <mergeCell ref="B82:C82"/>
    <mergeCell ref="B97:C97"/>
    <mergeCell ref="B91:C91"/>
    <mergeCell ref="B92:C92"/>
    <mergeCell ref="B94:C94"/>
    <mergeCell ref="B84:C84"/>
    <mergeCell ref="B85:C85"/>
    <mergeCell ref="B86:C86"/>
    <mergeCell ref="A35:K35"/>
    <mergeCell ref="A53:H53"/>
    <mergeCell ref="B56:C56"/>
    <mergeCell ref="B77:C77"/>
    <mergeCell ref="A26:K26"/>
    <mergeCell ref="A28:H28"/>
    <mergeCell ref="B57:C57"/>
    <mergeCell ref="A29:K29"/>
    <mergeCell ref="A34:H34"/>
    <mergeCell ref="A23:K23"/>
    <mergeCell ref="A25:H25"/>
    <mergeCell ref="A1:K1"/>
    <mergeCell ref="A5:K5"/>
    <mergeCell ref="A15:G15"/>
    <mergeCell ref="A16:K16"/>
    <mergeCell ref="A22:H22"/>
  </mergeCells>
  <pageMargins left="0.31496062992125984" right="0.51134259259259263" top="0.35433070866141736" bottom="0.35433070866141736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L12"/>
  <sheetViews>
    <sheetView workbookViewId="0">
      <selection activeCell="B11" sqref="B11:L11"/>
    </sheetView>
  </sheetViews>
  <sheetFormatPr defaultRowHeight="14.25"/>
  <sheetData>
    <row r="10" spans="2:12" ht="16.5">
      <c r="B10" s="165" t="s">
        <v>13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2" spans="2:12" ht="16.5">
      <c r="B12" s="166" t="s">
        <v>12</v>
      </c>
      <c r="C12" s="167"/>
      <c r="D12" s="167"/>
      <c r="E12" s="167"/>
      <c r="F12" s="167"/>
      <c r="G12" s="167"/>
      <c r="H12" s="167"/>
      <c r="I12" s="168"/>
      <c r="J12" s="13">
        <f>SUM([1]Arkusz1!I14)</f>
        <v>3000</v>
      </c>
      <c r="K12" s="13">
        <f>SUM([1]Arkusz1!J14)</f>
        <v>3690</v>
      </c>
      <c r="L12" s="6"/>
    </row>
  </sheetData>
  <mergeCells count="2">
    <mergeCell ref="B10:L10"/>
    <mergeCell ref="B12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2022-02-14T10:04:17Z</cp:lastPrinted>
  <dcterms:created xsi:type="dcterms:W3CDTF">2019-02-15T07:41:41Z</dcterms:created>
  <dcterms:modified xsi:type="dcterms:W3CDTF">2022-06-01T10:56:55Z</dcterms:modified>
</cp:coreProperties>
</file>