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27900" windowHeight="12540" activeTab="0"/>
  </bookViews>
  <sheets>
    <sheet name="Arkusz1" sheetId="1" r:id="rId1"/>
  </sheets>
  <definedNames/>
  <calcPr calcId="125725"/>
</workbook>
</file>

<file path=xl/sharedStrings.xml><?xml version="1.0" encoding="utf-8"?>
<sst xmlns="http://schemas.openxmlformats.org/spreadsheetml/2006/main" count="610" uniqueCount="302">
  <si>
    <t>LP.</t>
  </si>
  <si>
    <t>NAZWA ARTYKUŁU</t>
  </si>
  <si>
    <t>Jm.</t>
  </si>
  <si>
    <t>Cena jedn. netto</t>
  </si>
  <si>
    <t>stawka VAT [%]</t>
  </si>
  <si>
    <t>Cena jedn. brutto zł</t>
  </si>
  <si>
    <t>Wartość netto</t>
  </si>
  <si>
    <t>Wartość brutto</t>
  </si>
  <si>
    <t>Zeszyt w miękkiej oprawie kratka A5/32</t>
  </si>
  <si>
    <t>SZT.</t>
  </si>
  <si>
    <t>Zeszyt w miękkiej oprawie kratka A5/96</t>
  </si>
  <si>
    <t>Brulion w twardej oprawie kratka A5/96</t>
  </si>
  <si>
    <t>Brulion w twardej oprawie kratka A5/192</t>
  </si>
  <si>
    <t>Brulion w twardej oprawie kratka A4/96</t>
  </si>
  <si>
    <t>Brulion w twardej oprawie kratka A4/192</t>
  </si>
  <si>
    <t>Blok szkolny klejony kratka A4/100</t>
  </si>
  <si>
    <t>Blok szkolny klejony kratka A5/100</t>
  </si>
  <si>
    <t>Skoroszyt kolorowy sztywny A4/z PCV</t>
  </si>
  <si>
    <t>Skoroszyt kolorowy sztywny A4/z PCV zawieszany</t>
  </si>
  <si>
    <t>Skoroszyt kolorowy sztywny A4/ z PCV z klipem PP</t>
  </si>
  <si>
    <t>Teczka na akta kartonowa A4 na gumkę</t>
  </si>
  <si>
    <t>Teczka z zawieszkami plastikowymi, kartonowa A4 różne kolory (teczka do szaf kartotekowych w zestawie przezroczysty, plastikowy uchwyt na etykietę i białe papierowe etykiety) op. 25 szt.</t>
  </si>
  <si>
    <t>OP.</t>
  </si>
  <si>
    <t>Deska z klipem A4</t>
  </si>
  <si>
    <t>Teczka z klipem A4</t>
  </si>
  <si>
    <t>Przekładki do segregatora A4 alfabetyczne z PP</t>
  </si>
  <si>
    <t>Rozszywacz do zszywek 24/6</t>
  </si>
  <si>
    <t>Nożyk biurowy z wymiennym ostrzem; szerokość ostrza: 18 mm, długość ostrza: 100 mm</t>
  </si>
  <si>
    <t>Kalkulator VEKTOR DK-206 lub równoważny</t>
  </si>
  <si>
    <t>Klipy do papieru 25 mm op. 12 szt.</t>
  </si>
  <si>
    <t>Klipy do papieru 32 mm op. 12 szt.</t>
  </si>
  <si>
    <t>Klipy do papieru 51 mm op. 12 szt.</t>
  </si>
  <si>
    <t>Klipy do papieru 41 mm op. 12 szt.</t>
  </si>
  <si>
    <t>Linijka biurowa plastikowa 20 cm</t>
  </si>
  <si>
    <t>Linijka biurowa plastikowa 50 cm</t>
  </si>
  <si>
    <t>Blok szkolny techniczny A4, kartki kolor biały</t>
  </si>
  <si>
    <t>Blok szkolny techniczny A3, kartki kolor biały</t>
  </si>
  <si>
    <t>Długopis na łańcuszku</t>
  </si>
  <si>
    <t>Długopis automatyczny ''UNI LAKNOCK'' niebieski lub równoważny</t>
  </si>
  <si>
    <t>Długopis automatyczny ''UNI LAKNOCK'' czarny lub równoważny</t>
  </si>
  <si>
    <t>Długopis automatyczny '' UNI LAKNOCK'' czerwony</t>
  </si>
  <si>
    <t xml:space="preserve">Długopis żelowy Pentel BLN-75 niebieski lub równoważny </t>
  </si>
  <si>
    <t xml:space="preserve">Długopis żelowy Pentel BLN-75 czarny lub równoważny </t>
  </si>
  <si>
    <t>Długopis żelowy Pentel BLN-75 czerwony lub równoważny</t>
  </si>
  <si>
    <t>Długopis  Frixon ścieralny Pilot niebieski 0,5 mm lub równoważny</t>
  </si>
  <si>
    <t xml:space="preserve">Długopis Frixon ścieralny Pilot niebieski 0,7 mm lub równoważny </t>
  </si>
  <si>
    <t>Wkład zmywalny niebieski Frixon Pilot 0,5 mm lub równoważny</t>
  </si>
  <si>
    <t>Wkład zmywalny niebieski Frixon Pilot 0,7 mm lub równoważny</t>
  </si>
  <si>
    <t>Cienkopis '' Stabilo''Point 88 niebieski lub równoważny</t>
  </si>
  <si>
    <t>Cienkopis '' Stabilo'' Point 88 zielony lub równoważny</t>
  </si>
  <si>
    <t>Korektor w taśmie Tipp-Ex Pocket Mouse 4,2 mmx9m lub równoważny</t>
  </si>
  <si>
    <t xml:space="preserve">Gumka ołówkowa średnia Pentel ZEH 10 lub równoważny </t>
  </si>
  <si>
    <t>Zakładki indeksujące Post - it 12x43 mm op. 4 szt.</t>
  </si>
  <si>
    <t>Tablica korkowa w ramie MDF 60x80 cm</t>
  </si>
  <si>
    <t>Tablica korkowa w ramie MDF120x90 cm</t>
  </si>
  <si>
    <t>Tablica korkowa w ramie MDF 150X100 cm</t>
  </si>
  <si>
    <t>Antyramy A4 szyba z plexi ok. 1 mm</t>
  </si>
  <si>
    <t>Antyramy A5 szyba z plexi ok. 1 mm</t>
  </si>
  <si>
    <t>Folia stretch przeźroczysta, szer. 500 mm 2,5kg rolka</t>
  </si>
  <si>
    <t>Koperty B-5 SK białe samoklejące z paskiem op. 500 szt.</t>
  </si>
  <si>
    <t>Koperty B-4 SK białe samoklejące z paskiem op. 250 szt.</t>
  </si>
  <si>
    <t>Zszywki miedziane 24/6 op. 1000 szt.</t>
  </si>
  <si>
    <t>Bloczki samoprzylepne 75x75 100 szt.</t>
  </si>
  <si>
    <t>Segregator A4 7 cm z mechanizmem dźwigniowym</t>
  </si>
  <si>
    <t>Segregator A4 5 cm z mechanizmem dźwigniowym</t>
  </si>
  <si>
    <t>RAZEM</t>
  </si>
  <si>
    <t>1.</t>
  </si>
  <si>
    <t>2.</t>
  </si>
  <si>
    <t>3.</t>
  </si>
  <si>
    <t>rolka termiczna 57 mmx30 m</t>
  </si>
  <si>
    <t>rolka termiczna 80 mmx25 m</t>
  </si>
  <si>
    <t xml:space="preserve">rolka termiczna 28 mmx30 m </t>
  </si>
  <si>
    <t>4.</t>
  </si>
  <si>
    <t>rolka termiczna kasowa 57x15x11</t>
  </si>
  <si>
    <t>5.</t>
  </si>
  <si>
    <t>rolka termiczna kasowa termoczuła 57 mm/15mb</t>
  </si>
  <si>
    <t>Nożyczki biurowe długość 15 cm ''Laco'' lub równoważne</t>
  </si>
  <si>
    <t xml:space="preserve">Zszywacz na zszywki 24/6  płaskie zszywanie flat clinch np.. Leitz Nexxt </t>
  </si>
  <si>
    <t>bloczki</t>
  </si>
  <si>
    <t>Koperta bezpieczna C3 360 mmx460mm kolor biały op. 100 szt.</t>
  </si>
  <si>
    <t>Koperta bezpieczna B5 176mmx250mm kolor biały op. 100 szt.</t>
  </si>
  <si>
    <t>Koperta CD/DVD 125mmx125mm kolor biały z okienkiem op. 100 szt.</t>
  </si>
  <si>
    <t>Blok szkolny techniczny A3, kolorowy</t>
  </si>
  <si>
    <t>Blok szkolny rysunkowy A3, kartki kolor biały</t>
  </si>
  <si>
    <t>6.</t>
  </si>
  <si>
    <t>rolka do fax 216x30 RF21630w1 do Panasonic KX-FT988</t>
  </si>
  <si>
    <t>Taśma ostrzegawcza żółto-czarna dł. 33 m, szer. Min 5 cm</t>
  </si>
  <si>
    <t>Taśma ostrzegawcza biało-czerwona dł. 100 m, szer.  Min. 5 cm</t>
  </si>
  <si>
    <t>Taśma samoprzylepna biało-czerwona lub żółto-czarna dł. 33m szer. Min.5 cm</t>
  </si>
  <si>
    <t>Zeszyt w miękkiej oprawie kratka A5/60</t>
  </si>
  <si>
    <t>Zeszyt w miękkiej oprawie kratka A4/60</t>
  </si>
  <si>
    <t>Skoroszyt kartonowy zwykły A4</t>
  </si>
  <si>
    <t>Teczka na akta kartonowa A4 wiązana</t>
  </si>
  <si>
    <t>Teczka lakierowana na gumkę A4</t>
  </si>
  <si>
    <t>Masa rzeźbiarska Plus. Biała glina samoutwardzalna op. 5 kg</t>
  </si>
  <si>
    <t>Folia stretch czarna, szer. 500 mm 2,5 kg rolka</t>
  </si>
  <si>
    <t>Teczka na akta plastikowa A4 wiązana</t>
  </si>
  <si>
    <t>Teczka do podpisu okładka twarda, oprawiona w okleinę powleczoną PCV, grzbiet kryty, blok z białego kartonu, 10 kart z dwoma otworami</t>
  </si>
  <si>
    <t>Plastelina 12 kolorów</t>
  </si>
  <si>
    <t>Poduszka do stempli nienasycona 7x11 cm metalowa</t>
  </si>
  <si>
    <t>Cienkopis '' Stabilo'' Point 88 czarny lub równoważny</t>
  </si>
  <si>
    <t>Cienkopis '' Stabilo''Point 88 czerwony lub równoważny</t>
  </si>
  <si>
    <t>Ołówek drewniany bez gumki ''HB''</t>
  </si>
  <si>
    <t>Koperty C-6 SK białe samoklejące z paskiem op. 1000 szt.</t>
  </si>
  <si>
    <t>Koperty C-5 SK białe samoklejące z paskiem op. 500 szt.</t>
  </si>
  <si>
    <t>Koperta bąbelkowa wymiar wew. 240x350 mm</t>
  </si>
  <si>
    <t>Klips archiwizacyjny plastikowy typu Fellowes lub równoważny op. 50 szt.</t>
  </si>
  <si>
    <t>Koszulki na dokumenty groszkowe A4 op. 100 szt. (60 mikronów)</t>
  </si>
  <si>
    <t>Koszulki na dokumenty groszkowe A5 op. 100 szt. (50 mikronów)</t>
  </si>
  <si>
    <t>Pudełka archiwizacyjne Idest grzbiet 150 mm</t>
  </si>
  <si>
    <t>Zawieszka do kluczy op. 100 szt.</t>
  </si>
  <si>
    <t>Datownik samotuszujący typu ''Trodat'' 4810- Pol lub równoważny</t>
  </si>
  <si>
    <t>Taśma biurowa klejąca przezroczysta 18 mm x20 m</t>
  </si>
  <si>
    <t>Koperty RTG brązowe 370x450 mm samoklejące z paskiem op. 250 szt.</t>
  </si>
  <si>
    <t>Taśma biurowa klejąca przezroczysta 24 mm x20 m</t>
  </si>
  <si>
    <t>Taśma pakowa bezbarwna 48 mm x 50 m</t>
  </si>
  <si>
    <t>Taśma pakowa brązowa 48 mm x 50 m</t>
  </si>
  <si>
    <t>Taśma dwustronna 50 mm x 5 m</t>
  </si>
  <si>
    <t>Tusz do stempli typu  Pelikan - czarny poj. 25 ml lub równoważny</t>
  </si>
  <si>
    <t>Tusz do stempli typu  Pelikan - czerwony poj. 25 ml lub równoważny</t>
  </si>
  <si>
    <t>Tusz do stempli typu Pelikan - niebieski poj. 25 ml lub równoważny</t>
  </si>
  <si>
    <t>Tusz do stempli typu Pelikan - zielony poj. 25 ml lub równoważny</t>
  </si>
  <si>
    <t>Spinacze biurowe okrągłe R28 op. 100 szt.</t>
  </si>
  <si>
    <t>Spinacze biurowe trójkątne T25 op.100 szt.</t>
  </si>
  <si>
    <t>Pinezki do tablic kolorowych beczułki op. 14 szt.</t>
  </si>
  <si>
    <t>Magnesy kolorowe do tablic średnica 20 mm op. 12 szt.</t>
  </si>
  <si>
    <t>Klej w sztyfcie typu '' Scotch '' poj. 21 gr. Lub równoważny</t>
  </si>
  <si>
    <t>Marker permanentny typu Gigant Kamel czarny z końcówką okrągłą lub równoważny</t>
  </si>
  <si>
    <t>Marker olejowy biały z końcówką okragłą</t>
  </si>
  <si>
    <t>Marker do tkanin czarny</t>
  </si>
  <si>
    <t>Gumki recepturki op. 1 kg</t>
  </si>
  <si>
    <t>Chusteczki czyszczące do monitorów i ekranów LCD</t>
  </si>
  <si>
    <t>Folia laminacyjna standard 80 mic. A4/100 szt.</t>
  </si>
  <si>
    <t>Folia laminacyjna standard 80 mic. A3/100 szt.</t>
  </si>
  <si>
    <t>Folia laminacyjna standard 80 mic. A5/100 szt.</t>
  </si>
  <si>
    <t>Holder typ K (bez taśmy i bez klipsa) na kartę Mifare 54x90</t>
  </si>
  <si>
    <t>Farba czarna do Risograf SF 9350</t>
  </si>
  <si>
    <t>Wkład do numeratora B6 czarny Reiner</t>
  </si>
  <si>
    <t>Etykiety samoprzylepne 14 etykiet na A4 op. 100 szt. 105x42,3 mm</t>
  </si>
  <si>
    <t>Etykiety samoprzylepne A4 op. 100 szt. 210x297 mm</t>
  </si>
  <si>
    <t>Etykiety samoprzylepne A4 op. 100 szt. 210x148 mm</t>
  </si>
  <si>
    <t>7.</t>
  </si>
  <si>
    <t>Czarne cyfry naklejane</t>
  </si>
  <si>
    <t xml:space="preserve">Flipchart mobliny magnetyczny z regulowanym haczykiem do bloków, półka na markery. Podstawa regulowana, blokowanie kółek. Wymiar 70x100 </t>
  </si>
  <si>
    <t xml:space="preserve">Blok do flipchartów gładkie kartki, wymiar 70x100 cm. op. 50 szt. </t>
  </si>
  <si>
    <t>Przekładki kolorowe A4 z PP - 12 kart</t>
  </si>
  <si>
    <t>Płyta DVD-R 4,7GB, 240 min Injekt White Printable Medical przeznaczona do zapisu badań, danych pacjentów w obrocie placówek zdrowia, posiadająca certyfikat CE, DICOM oraz zgodność z dyrektywą 93/42/EEC. Kompatybilna z duplikatorami i drukarkami medycznymi. Szybkoschnąca powierzchnia do nadruku atramentowego (pakowane po 100 szt.)</t>
  </si>
  <si>
    <t>rolka termiczna 57mmx150mx50mm</t>
  </si>
  <si>
    <t>Teczka na akta akademicka A4 na gumkę</t>
  </si>
  <si>
    <t>Zakreślacz np. Orion Kamet - żółty lub równoważny</t>
  </si>
  <si>
    <t>Zakreślacz np.Orion Kamet - pomarańczowy lub równoważny</t>
  </si>
  <si>
    <t>Zakreślacz np. Orion Kamet - zielony lub równoważny</t>
  </si>
  <si>
    <t>Zakreślacz np.Orion Kamet - różowy lub równoważny</t>
  </si>
  <si>
    <t>SZT</t>
  </si>
  <si>
    <t>Koperty C-4 SK białe samoklejące z paskiem op. 250 szt.</t>
  </si>
  <si>
    <t>Teczka na akta akademicka A4 z zamknięciem na rzep</t>
  </si>
  <si>
    <t>Dziurkacz biurowy D40 , np. Esselte lub równoważny</t>
  </si>
  <si>
    <t>Koszulki na dokumenty rozszerzane A4 op. 10 szt. (140 mikronów)</t>
  </si>
  <si>
    <t>Marker permanentny typu Gigant Kamel niebieski z końcówką okrągłą lub równoważny</t>
  </si>
  <si>
    <t>Marker permanentny typu Gigant Kamel zielony z końcówką okrągłą lub równoważny</t>
  </si>
  <si>
    <t>Marker permanentny typu Gigant Kamel czerwony z końcówką okrągłą lub równoważny</t>
  </si>
  <si>
    <t>Zwilżacz glicerynowy do palców np. DONAU 20 ml</t>
  </si>
  <si>
    <t>Folia laminacyjna samoprzylepna 100 mic. A4/100 szt.</t>
  </si>
  <si>
    <t>Segregator A5 7,5 cm z mechanizmem dźwigniowym</t>
  </si>
  <si>
    <t>Teczka skoroszytowa plus zero max A4</t>
  </si>
  <si>
    <t>Korektor w płynie z pędzelkiem DONAU 20 ml lub równoważny</t>
  </si>
  <si>
    <t>Korektor w długopisie PENTEL 7 ml lub równoważny</t>
  </si>
  <si>
    <t>Foliopis TAURUR rozmiar S,M zielony lub równoważny</t>
  </si>
  <si>
    <t>Foliopis TAURUR 0,4mm rozmiar S,M czarny lub równoważny</t>
  </si>
  <si>
    <t>Foliopis TAURUR 0,4mm rozmiar S,M czerwony lub równoważny</t>
  </si>
  <si>
    <t>Foliopis TAURUR 0,4mm rozmiar S,M niebieski lub równoważny</t>
  </si>
  <si>
    <t xml:space="preserve">Organizer na biurko Q-CONNECT czarny lub równoważny </t>
  </si>
  <si>
    <t>Półka na dokumenty przezroczysta A4</t>
  </si>
  <si>
    <t>Nożyczki biurowe długość 21 cm ''Laco'' lub równoważne</t>
  </si>
  <si>
    <t>Klej cyjanoakrylowy 2g np. Super Glue</t>
  </si>
  <si>
    <t>Koperty E-4 białe samoklejące z paskiem op. 250 szt.</t>
  </si>
  <si>
    <t>Teczka kopertowa PCV na zatrzask przezroczysta A5</t>
  </si>
  <si>
    <t>Teczka kopertowa PCV na zatrzask przezroczysta A4</t>
  </si>
  <si>
    <t>Przekładki do segregatora A4 1/3 kartonu 180g/m2 op. 100 szt. kolor wg potrzeb zamawiającego</t>
  </si>
  <si>
    <t>Zszywacz mocny H 4100</t>
  </si>
  <si>
    <t>Pinezki metalowe srebrne op. 50 szt.</t>
  </si>
  <si>
    <t>Zakreślacze op. 4 szt. kolorowe</t>
  </si>
  <si>
    <t>Koszulki na dokumenty krystaliczne A4 op. 100 szt. (120 mikronów)</t>
  </si>
  <si>
    <t>Farby plakatowe op. 12 kolorów</t>
  </si>
  <si>
    <t>Farby akrylowe op. 12 kolorów 100ml</t>
  </si>
  <si>
    <t>Blok szkolny techniczny A4, kolorowy</t>
  </si>
  <si>
    <t>Blok szkolny rysunkowy A4, kartki kolor biały</t>
  </si>
  <si>
    <t>Kredki ołówkowe op. 12 kolorów</t>
  </si>
  <si>
    <t xml:space="preserve">Ilość </t>
  </si>
  <si>
    <t>Listwa wsuwana plastikowa do dokumentów 10mm op. 50 szt.</t>
  </si>
  <si>
    <t>Ofertówki sztywne przezroczyste gr.0,2mm ''U''i ''L'' op.25 szt. (120 mikronów)</t>
  </si>
  <si>
    <t>Ofertówki sztywne przezroczyste zawiesz. Gr.0,2mm ''U''i''L'' op.25szt. (120 mikronów)</t>
  </si>
  <si>
    <t>Skorowidz alfabetyczny A5 twarda okładka 96k</t>
  </si>
  <si>
    <t>Półka na dokumenty - zestaw 3 metalowych szuflad kolor czarny</t>
  </si>
  <si>
    <t>Bibuła marszczona różnokolorowa wg potrzeb zamawiającego</t>
  </si>
  <si>
    <t>Koperty C-5 HK białe z paskiem op. 500 szt.</t>
  </si>
  <si>
    <t>Pistolet do kleju na gorąco 40W średnica kleju 11mm</t>
  </si>
  <si>
    <t>Wkład klejowy do pistoletu średnica 11mm op. 1kg</t>
  </si>
  <si>
    <t>Stożek styropianowy 20 cm</t>
  </si>
  <si>
    <t>Stożek styropianowy 40 cm</t>
  </si>
  <si>
    <t>Stożek styropianowy 60 cm</t>
  </si>
  <si>
    <t>Pędzelki z naturalnego włosia op.5 szt. (rozmiary włosia: 2,4,8,10,16)</t>
  </si>
  <si>
    <t>Marker do tablic suchościeralnych op. 4 szt. (czarny,niebieski,czerwony,zielony)</t>
  </si>
  <si>
    <t>Tablica magnetyczna 90x60 suchościeralna w ramie aluminiowej</t>
  </si>
  <si>
    <t>Temperówka do ołówków metalowa pojed. ''Kum 4001 K'' lub równoważna</t>
  </si>
  <si>
    <t>Ściereczki bezpyłowe suche do czyszczenia monitorów oraz sprzętu biurowego op.24 szt.</t>
  </si>
  <si>
    <t>Etykiety samoprzylepne termiczne na rolce białe o wymiarach 50x30 (rolka - 1000 szt.)</t>
  </si>
  <si>
    <t>Grzbiety do bindownicy okrągłe plastikowe A4 śr.10 mm (opakowanie 100 szt.)</t>
  </si>
  <si>
    <t>Grzbiety do bindownicy okrągłe plastikowe A4 śr.16 mm (opakowanie 100 szt.)</t>
  </si>
  <si>
    <t>Grzbiety do bindownicy okrągłe plastikowe A4 śr. 25 mm (opakowanie 50 szt.)</t>
  </si>
  <si>
    <t>Okładki A4  kartonowe do bindowania jednostronnie kol.błyszczący op. 100 szt.</t>
  </si>
  <si>
    <t>Teczka akt osobowych format A4</t>
  </si>
  <si>
    <t>Karta drogowa SM 101, seria CD format A5</t>
  </si>
  <si>
    <t>Roczna karta ewidencji obecności w pracy format A5</t>
  </si>
  <si>
    <t>Druk polecenie wyjazdu służbowego format A5</t>
  </si>
  <si>
    <t>Druk zlecenie na prace w godzinach nadliczbowych format A5</t>
  </si>
  <si>
    <t>Etykiety termiczne samoprzylepne na rolce białe o wymiarach 58x43 (rolka - 800 szt.)</t>
  </si>
  <si>
    <t>Karty depozytowe F-308 format A5</t>
  </si>
  <si>
    <t xml:space="preserve">ZADANIE 5 PŁYTY </t>
  </si>
  <si>
    <t>Płyta CD-RW 700 MB np.TDK lub równoważna (pakowane po 10 szt.)</t>
  </si>
  <si>
    <t xml:space="preserve">ZADANIE 4 </t>
  </si>
  <si>
    <t>Zegar ścienny na baterie średnica 30 cm cyfry arabskie</t>
  </si>
  <si>
    <t>Lampka biurkowa LED barwa biała neutralna z regulacją intensywności światła 230V</t>
  </si>
  <si>
    <t>Gilotyna A3 ARGO RC 361 lub równoważna</t>
  </si>
  <si>
    <t>Laminator A3 Leitz iLam Office Pro lub równoważny</t>
  </si>
  <si>
    <t>Brokat sypki 8 kolorów w opakowaniu (pojemniczek - 4g)</t>
  </si>
  <si>
    <t>Ołówek automatyczny z gumką śr. 0,5mm 2B lub równoważny</t>
  </si>
  <si>
    <t>Grafit ołówkowy PENTEL kolor czarny śr.0,5mm 2B lub równoważny</t>
  </si>
  <si>
    <t>Kalendarz książkowy  A4 2024/2025 wg potrzeb zamawiającego</t>
  </si>
  <si>
    <t>Kalendarz książkowy  A5 2024/2025 wg potrzeb zamawiającego</t>
  </si>
  <si>
    <t>Podkładka na biurko PCV rozmiar 50x65 kolor czarny</t>
  </si>
  <si>
    <t>Bindownica A4 Jazon Plus lub równoważna</t>
  </si>
  <si>
    <t>Niszczarka OPUS CS2212 CD 4x35mm o pojemności 25l 380W lub równoważna</t>
  </si>
  <si>
    <t>ZADANIE 3 DRUKI</t>
  </si>
  <si>
    <t>ZADANIE 2 ROLKI TERMICZNE</t>
  </si>
  <si>
    <t>ZADANIE  1 ARTYKUŁY I MATERIAŁYY BIUROWE</t>
  </si>
  <si>
    <t>Ramka plastikowa o wymiarach 21x29,7 cm profil ramki 25mm kolor wg potrzeb zamawiającego</t>
  </si>
  <si>
    <t>Podkład MDF LEE 9x12'</t>
  </si>
  <si>
    <t>Podkład MDF LEE 6x8'</t>
  </si>
  <si>
    <t>Etui do podkładu 9x12' poziome/pionowe kolor wg potrzeb zamawiającego</t>
  </si>
  <si>
    <t>Etui do podkładu 6x8' poziome/pionowe kolor wg potrzeb zamawiającego</t>
  </si>
  <si>
    <t>Taśma ''gęsia skórka'' 13mmx15m</t>
  </si>
  <si>
    <t>8.</t>
  </si>
  <si>
    <t>9.</t>
  </si>
  <si>
    <t>Książka obiektu budowlanego format A4 76k</t>
  </si>
  <si>
    <t>Dziennik budowy samokopiujący format A4 40k</t>
  </si>
  <si>
    <t>Taśma ''gęsia skórka'' 26mmx12m</t>
  </si>
  <si>
    <t>Ramka plastikowa o wymiarach 30x40 cm kolor profil ramki 25mm kolor wg potrzeb zamawiającego</t>
  </si>
  <si>
    <t>10.</t>
  </si>
  <si>
    <t>Karty magazynowe format A5</t>
  </si>
  <si>
    <t>DRUK Zo – 90 format A4</t>
  </si>
  <si>
    <t>Podkład MDF LEE 8x10'</t>
  </si>
  <si>
    <t>Podkład MDF LEE 7x9'</t>
  </si>
  <si>
    <t>Etui do podkładu 8x10' poziome/pionowe kolor wg potrzeb zamawiającego</t>
  </si>
  <si>
    <t>Etui do podkładu 7x9' poziome/pionowe kolor wg potrzeb zamawiającego</t>
  </si>
  <si>
    <t>ZADANIE 7 PODKŁADY MDF, ETUI DO PODKŁADÓW,BLACHY</t>
  </si>
  <si>
    <t>Wykrojnik do narożników (blacha grawerton)</t>
  </si>
  <si>
    <t>Element wycinający do wykrojnika 1/4 S do blach grawerton</t>
  </si>
  <si>
    <t>11.</t>
  </si>
  <si>
    <t>Blacha Platinum gr. 0,5 mm kolor biały półmat</t>
  </si>
  <si>
    <t>12.</t>
  </si>
  <si>
    <t>Blacha Platinum gr. 0,5 mm kolor złoty klasyczny</t>
  </si>
  <si>
    <t>13.</t>
  </si>
  <si>
    <t>Blacha Platinum gr. 0,5 mm kolor matowy srebrny klasyczny</t>
  </si>
  <si>
    <t>14.</t>
  </si>
  <si>
    <t>Blacha Platinum gr. 0,5 mm kolor półmatowy srebrny klasyczny</t>
  </si>
  <si>
    <t>15.</t>
  </si>
  <si>
    <t>Blacha Platinum gr. 0,5 mm kolor złoty błyszczący</t>
  </si>
  <si>
    <t>16.</t>
  </si>
  <si>
    <t>Blacha Platinum gr. 0,5 mm kolor srebrny błyszczący</t>
  </si>
  <si>
    <t>CD/DVD marker rozmiar 0,6mm kolor czarny</t>
  </si>
  <si>
    <t>CD/DVD marker rozmiar 0,6mm kolor czerwony</t>
  </si>
  <si>
    <t>CD/DVD marker rozmiar 0,6mm kolor niebieski</t>
  </si>
  <si>
    <t>CD/DVD marker rozmiar 0,6mm kolor zielony</t>
  </si>
  <si>
    <t>SPRZĘT BIUROWY I URZĄDZENIA BIUROWE</t>
  </si>
  <si>
    <t>ZADANIE 6 KSEROKOPIARKI I URZĄDZENIA WIELOFUNKCYJNE</t>
  </si>
  <si>
    <t>ZADANIE 8  TELEFONY</t>
  </si>
  <si>
    <t>ZADANIE 9 OPASKI MEDYCZNE</t>
  </si>
  <si>
    <t>Opaska medyczna ZEBRA 1000699K (op.= 200 szt.)</t>
  </si>
  <si>
    <t>PAPIER KSERO</t>
  </si>
  <si>
    <t>Papier ksero A4/200g/m2 kolor wg potrzeb zamawiającego</t>
  </si>
  <si>
    <t>Papier wizytówkowy A4 220g/m2 op. 20 arkuszy</t>
  </si>
  <si>
    <t>Papier fotograficzny błyszczący A4 180g/m2 op. 100 szt.</t>
  </si>
  <si>
    <t>Papier kolorowy Trophee A4/80g/m2 ryza= 500 szt. kolor wg potrzeb zamawiającego</t>
  </si>
  <si>
    <t>Papier satynowy Pol Color Laser A4/120g/m2 ryza= 250 arkuszy</t>
  </si>
  <si>
    <t>Papier satynowy Pol Color Laser A4/100g/m2 ryza= 250 arkuszy</t>
  </si>
  <si>
    <t>Papier ksero A4/160g/m2 kolor wg potrzeb zamawiającego</t>
  </si>
  <si>
    <t>Papier do Plotera A3 90g/m2 297mm/45mb</t>
  </si>
  <si>
    <t>Papier do Plotera A2 90g/m2 420mm/45mb</t>
  </si>
  <si>
    <t>Papier do Plotera A1 90g/m2 594mm/45mb</t>
  </si>
  <si>
    <t>Papier do Plotera A0 90g/m2 841mm/45mb</t>
  </si>
  <si>
    <t xml:space="preserve">Papier trzywarstwowy do drukarki igłowej OKI Microline 3320 240x11 </t>
  </si>
  <si>
    <t>ZADANIE 10</t>
  </si>
  <si>
    <t>Gąbka magnetyczna do tablic suchościeralnych</t>
  </si>
  <si>
    <t>Papier ksero A4/80g/m2; białość CIE 160-/+3; wilgotność 3,8-5,0%; szorstkość sec/ml ≤ 220; grubość 108-/+ 4 μm; nieprzeźroczystość  ≥ 90; jasność 95 -/+ 1.0 %</t>
  </si>
  <si>
    <t>Papier ksero A5/80g/m2; białość CIE 155-/+3; wilgotność 3,8-5,0% szorstkość sec/ml ≤ 220; grubość 108 -/+ 4 μm; nieprzezroczystość ≥ 90; jasność 95-/+1.0%</t>
  </si>
  <si>
    <t>Papier ksero A3/80g/m2; białość CIE 160-/+3; wilgotność 3,8-5,0% szorstkość sec/ml ≤ 220; grubość 108 -/+ 4 μm; nieprzezroczystość ≥ 90; jasność 95-/+1.0%</t>
  </si>
  <si>
    <t>Kserokopiarka wersja gotowa do pracy: moduł główny, podajnik DADF,szuflada na papier A4, szuflada na papier A3, oryginalna podstawa pod urządzenie  kompatybilna z tonerami Canon C-EXV49. Okres gwarancyjny: 36 miesięcy</t>
  </si>
  <si>
    <t>Telefon bezprzewodowy Panasonic KX-TG2511 PDM z trybem głośnomówiącym lub równoważny</t>
  </si>
  <si>
    <t>Urządzenie wielofunkcyjne kompatybilne z tonerem Kyocera 1170 wersja gotowa do pracy: podajnik oryginałów: dwustronny RADF. Okres gwarancyjny : 24 miesiące</t>
  </si>
  <si>
    <t>UWAGA: pod pojęciem równoważny zamawiający rozumie towar o takich samych parametrach bądź lepszych</t>
  </si>
  <si>
    <t>FORMULARZ CENOWY  - BADANIE RYNKU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</si>
</sst>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color indexed="8"/>
      <name val="Arial Narrow"/>
      <family val="2"/>
    </font>
    <font>
      <sz val="12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sz val="12"/>
      <color rgb="FF22222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9" fontId="3" fillId="0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6" fillId="0" borderId="0" xfId="0" applyFont="1"/>
    <xf numFmtId="9" fontId="3" fillId="0" borderId="0" xfId="20" applyFont="1" applyFill="1" applyBorder="1" applyAlignment="1">
      <alignment horizontal="center" vertical="center"/>
    </xf>
    <xf numFmtId="9" fontId="6" fillId="0" borderId="0" xfId="20" applyFont="1"/>
    <xf numFmtId="0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/>
    <xf numFmtId="0" fontId="7" fillId="4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7" fillId="0" borderId="0" xfId="0" applyFont="1" applyAlignment="1">
      <alignment/>
    </xf>
    <xf numFmtId="4" fontId="2" fillId="4" borderId="4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wrapText="1"/>
    </xf>
    <xf numFmtId="4" fontId="7" fillId="4" borderId="3" xfId="0" applyNumberFormat="1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3" fontId="0" fillId="0" borderId="2" xfId="0" applyNumberFormat="1" applyBorder="1"/>
    <xf numFmtId="9" fontId="0" fillId="0" borderId="2" xfId="0" applyNumberFormat="1" applyBorder="1" applyAlignment="1">
      <alignment horizontal="center"/>
    </xf>
    <xf numFmtId="4" fontId="3" fillId="2" borderId="2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4" borderId="6" xfId="0" applyFont="1" applyFill="1" applyBorder="1" applyAlignment="1">
      <alignment horizontal="center"/>
    </xf>
    <xf numFmtId="0" fontId="0" fillId="0" borderId="0" xfId="0" applyBorder="1"/>
    <xf numFmtId="4" fontId="7" fillId="4" borderId="6" xfId="0" applyNumberFormat="1" applyFont="1" applyFill="1" applyBorder="1"/>
    <xf numFmtId="0" fontId="0" fillId="0" borderId="1" xfId="0" applyFill="1" applyBorder="1"/>
    <xf numFmtId="4" fontId="7" fillId="4" borderId="7" xfId="0" applyNumberFormat="1" applyFont="1" applyFill="1" applyBorder="1"/>
    <xf numFmtId="4" fontId="7" fillId="4" borderId="8" xfId="0" applyNumberFormat="1" applyFont="1" applyFill="1" applyBorder="1"/>
    <xf numFmtId="4" fontId="7" fillId="4" borderId="9" xfId="0" applyNumberFormat="1" applyFont="1" applyFill="1" applyBorder="1"/>
    <xf numFmtId="0" fontId="7" fillId="0" borderId="0" xfId="0" applyFont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workbookViewId="0" topLeftCell="A196">
      <selection activeCell="N21" sqref="N21"/>
    </sheetView>
  </sheetViews>
  <sheetFormatPr defaultColWidth="8.796875" defaultRowHeight="14.25"/>
  <cols>
    <col min="1" max="1" width="12.09765625" style="0" customWidth="1"/>
    <col min="2" max="2" width="60.59765625" style="0" customWidth="1"/>
    <col min="8" max="9" width="9.8984375" style="0" bestFit="1" customWidth="1"/>
  </cols>
  <sheetData>
    <row r="1" spans="1:9" ht="15.75">
      <c r="A1" s="73" t="s">
        <v>301</v>
      </c>
      <c r="B1" s="73"/>
      <c r="C1" s="73"/>
      <c r="D1" s="73"/>
      <c r="E1" s="73"/>
      <c r="F1" s="73"/>
      <c r="G1" s="73"/>
      <c r="H1" s="73"/>
      <c r="I1" s="74"/>
    </row>
    <row r="2" spans="1:9" ht="31.5">
      <c r="A2" s="2" t="s">
        <v>0</v>
      </c>
      <c r="B2" s="2" t="s">
        <v>1</v>
      </c>
      <c r="C2" s="2" t="s">
        <v>2</v>
      </c>
      <c r="D2" s="3" t="s">
        <v>188</v>
      </c>
      <c r="E2" s="4" t="s">
        <v>3</v>
      </c>
      <c r="F2" s="5" t="s">
        <v>4</v>
      </c>
      <c r="G2" s="4" t="s">
        <v>5</v>
      </c>
      <c r="H2" s="4" t="s">
        <v>6</v>
      </c>
      <c r="I2" s="4" t="s">
        <v>7</v>
      </c>
    </row>
    <row r="3" spans="1:9" ht="15.75">
      <c r="A3" s="6">
        <v>1</v>
      </c>
      <c r="B3" s="6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</row>
    <row r="4" spans="1:9" ht="15.75">
      <c r="A4" s="76" t="s">
        <v>235</v>
      </c>
      <c r="B4" s="77"/>
      <c r="C4" s="77"/>
      <c r="D4" s="77"/>
      <c r="E4" s="77"/>
      <c r="F4" s="77"/>
      <c r="G4" s="77"/>
      <c r="H4" s="77"/>
      <c r="I4" s="78"/>
    </row>
    <row r="5" spans="1:9" ht="15.75">
      <c r="A5" s="42">
        <v>1</v>
      </c>
      <c r="B5" s="9" t="s">
        <v>8</v>
      </c>
      <c r="C5" s="2" t="s">
        <v>9</v>
      </c>
      <c r="D5" s="10">
        <v>50</v>
      </c>
      <c r="E5" s="11"/>
      <c r="F5" s="12">
        <v>0.23</v>
      </c>
      <c r="G5" s="11"/>
      <c r="H5" s="11">
        <f>(D5*E5)</f>
        <v>0</v>
      </c>
      <c r="I5" s="11">
        <f>(D5*G5)</f>
        <v>0</v>
      </c>
    </row>
    <row r="6" spans="1:9" s="1" customFormat="1" ht="15.75">
      <c r="A6" s="42">
        <v>2</v>
      </c>
      <c r="B6" s="9" t="s">
        <v>89</v>
      </c>
      <c r="C6" s="2" t="s">
        <v>9</v>
      </c>
      <c r="D6" s="10">
        <v>100</v>
      </c>
      <c r="E6" s="11"/>
      <c r="F6" s="12">
        <v>0.23</v>
      </c>
      <c r="G6" s="11"/>
      <c r="H6" s="11">
        <f aca="true" t="shared" si="0" ref="H6:H23">(D6*E6)</f>
        <v>0</v>
      </c>
      <c r="I6" s="11">
        <f aca="true" t="shared" si="1" ref="I6:I23">(D6*G6)</f>
        <v>0</v>
      </c>
    </row>
    <row r="7" spans="1:9" ht="15.75">
      <c r="A7" s="42">
        <v>3</v>
      </c>
      <c r="B7" s="9" t="s">
        <v>10</v>
      </c>
      <c r="C7" s="2" t="s">
        <v>9</v>
      </c>
      <c r="D7" s="10">
        <v>50</v>
      </c>
      <c r="E7" s="11"/>
      <c r="F7" s="12">
        <v>0.23</v>
      </c>
      <c r="G7" s="11"/>
      <c r="H7" s="11">
        <f t="shared" si="0"/>
        <v>0</v>
      </c>
      <c r="I7" s="11">
        <f t="shared" si="1"/>
        <v>0</v>
      </c>
    </row>
    <row r="8" spans="1:9" s="1" customFormat="1" ht="15.75">
      <c r="A8" s="42">
        <v>4</v>
      </c>
      <c r="B8" s="9" t="s">
        <v>90</v>
      </c>
      <c r="C8" s="2" t="s">
        <v>9</v>
      </c>
      <c r="D8" s="10">
        <v>50</v>
      </c>
      <c r="E8" s="11"/>
      <c r="F8" s="12">
        <v>0.23</v>
      </c>
      <c r="G8" s="11"/>
      <c r="H8" s="11">
        <f t="shared" si="0"/>
        <v>0</v>
      </c>
      <c r="I8" s="11">
        <f t="shared" si="1"/>
        <v>0</v>
      </c>
    </row>
    <row r="9" spans="1:9" ht="15.75">
      <c r="A9" s="42">
        <v>5</v>
      </c>
      <c r="B9" s="9" t="s">
        <v>11</v>
      </c>
      <c r="C9" s="2" t="s">
        <v>9</v>
      </c>
      <c r="D9" s="10">
        <v>80</v>
      </c>
      <c r="E9" s="11"/>
      <c r="F9" s="12">
        <v>0.23</v>
      </c>
      <c r="G9" s="11"/>
      <c r="H9" s="11">
        <f t="shared" si="0"/>
        <v>0</v>
      </c>
      <c r="I9" s="11">
        <f t="shared" si="1"/>
        <v>0</v>
      </c>
    </row>
    <row r="10" spans="1:9" ht="15.75">
      <c r="A10" s="42">
        <v>6</v>
      </c>
      <c r="B10" s="9" t="s">
        <v>12</v>
      </c>
      <c r="C10" s="2" t="s">
        <v>9</v>
      </c>
      <c r="D10" s="10">
        <v>50</v>
      </c>
      <c r="E10" s="11"/>
      <c r="F10" s="12">
        <v>0.23</v>
      </c>
      <c r="G10" s="11"/>
      <c r="H10" s="11">
        <f t="shared" si="0"/>
        <v>0</v>
      </c>
      <c r="I10" s="11">
        <f t="shared" si="1"/>
        <v>0</v>
      </c>
    </row>
    <row r="11" spans="1:9" ht="15.75">
      <c r="A11" s="42">
        <v>7</v>
      </c>
      <c r="B11" s="9" t="s">
        <v>13</v>
      </c>
      <c r="C11" s="2" t="s">
        <v>9</v>
      </c>
      <c r="D11" s="10">
        <v>100</v>
      </c>
      <c r="E11" s="11"/>
      <c r="F11" s="12">
        <v>0.23</v>
      </c>
      <c r="G11" s="11"/>
      <c r="H11" s="11">
        <f t="shared" si="0"/>
        <v>0</v>
      </c>
      <c r="I11" s="11">
        <f t="shared" si="1"/>
        <v>0</v>
      </c>
    </row>
    <row r="12" spans="1:9" ht="15.75">
      <c r="A12" s="42">
        <v>8</v>
      </c>
      <c r="B12" s="9" t="s">
        <v>14</v>
      </c>
      <c r="C12" s="2" t="s">
        <v>9</v>
      </c>
      <c r="D12" s="10">
        <v>80</v>
      </c>
      <c r="E12" s="11"/>
      <c r="F12" s="12">
        <v>0.23</v>
      </c>
      <c r="G12" s="11"/>
      <c r="H12" s="11">
        <f t="shared" si="0"/>
        <v>0</v>
      </c>
      <c r="I12" s="11">
        <f t="shared" si="1"/>
        <v>0</v>
      </c>
    </row>
    <row r="13" spans="1:9" ht="15.75">
      <c r="A13" s="42">
        <v>9</v>
      </c>
      <c r="B13" s="9" t="s">
        <v>15</v>
      </c>
      <c r="C13" s="2" t="s">
        <v>9</v>
      </c>
      <c r="D13" s="10">
        <v>50</v>
      </c>
      <c r="E13" s="11"/>
      <c r="F13" s="12">
        <v>0.23</v>
      </c>
      <c r="G13" s="11"/>
      <c r="H13" s="11">
        <f t="shared" si="0"/>
        <v>0</v>
      </c>
      <c r="I13" s="11">
        <f t="shared" si="1"/>
        <v>0</v>
      </c>
    </row>
    <row r="14" spans="1:9" ht="15.75">
      <c r="A14" s="42">
        <v>10</v>
      </c>
      <c r="B14" s="9" t="s">
        <v>16</v>
      </c>
      <c r="C14" s="2" t="s">
        <v>9</v>
      </c>
      <c r="D14" s="10">
        <v>30</v>
      </c>
      <c r="E14" s="11"/>
      <c r="F14" s="12">
        <v>0.23</v>
      </c>
      <c r="G14" s="11"/>
      <c r="H14" s="11">
        <f t="shared" si="0"/>
        <v>0</v>
      </c>
      <c r="I14" s="11">
        <f t="shared" si="1"/>
        <v>0</v>
      </c>
    </row>
    <row r="15" spans="1:9" ht="15.75">
      <c r="A15" s="42">
        <v>11</v>
      </c>
      <c r="B15" s="9" t="s">
        <v>17</v>
      </c>
      <c r="C15" s="2" t="s">
        <v>9</v>
      </c>
      <c r="D15" s="10">
        <v>600</v>
      </c>
      <c r="E15" s="11"/>
      <c r="F15" s="12">
        <v>0.23</v>
      </c>
      <c r="G15" s="11"/>
      <c r="H15" s="11">
        <f t="shared" si="0"/>
        <v>0</v>
      </c>
      <c r="I15" s="11">
        <f t="shared" si="1"/>
        <v>0</v>
      </c>
    </row>
    <row r="16" spans="1:9" ht="15.75">
      <c r="A16" s="42">
        <v>12</v>
      </c>
      <c r="B16" s="13" t="s">
        <v>18</v>
      </c>
      <c r="C16" s="2" t="s">
        <v>9</v>
      </c>
      <c r="D16" s="18">
        <v>1000</v>
      </c>
      <c r="E16" s="11"/>
      <c r="F16" s="12">
        <v>0.23</v>
      </c>
      <c r="G16" s="11"/>
      <c r="H16" s="11">
        <f t="shared" si="0"/>
        <v>0</v>
      </c>
      <c r="I16" s="11">
        <f t="shared" si="1"/>
        <v>0</v>
      </c>
    </row>
    <row r="17" spans="1:9" ht="15.75">
      <c r="A17" s="42">
        <v>13</v>
      </c>
      <c r="B17" s="13" t="s">
        <v>19</v>
      </c>
      <c r="C17" s="2" t="s">
        <v>9</v>
      </c>
      <c r="D17" s="10">
        <v>100</v>
      </c>
      <c r="E17" s="11"/>
      <c r="F17" s="12">
        <v>0.23</v>
      </c>
      <c r="G17" s="11"/>
      <c r="H17" s="11">
        <f t="shared" si="0"/>
        <v>0</v>
      </c>
      <c r="I17" s="11">
        <f t="shared" si="1"/>
        <v>0</v>
      </c>
    </row>
    <row r="18" spans="1:9" s="1" customFormat="1" ht="15.75">
      <c r="A18" s="42">
        <v>14</v>
      </c>
      <c r="B18" s="13" t="s">
        <v>91</v>
      </c>
      <c r="C18" s="2" t="s">
        <v>9</v>
      </c>
      <c r="D18" s="10">
        <v>300</v>
      </c>
      <c r="E18" s="11"/>
      <c r="F18" s="12">
        <v>0.23</v>
      </c>
      <c r="G18" s="11"/>
      <c r="H18" s="11">
        <f t="shared" si="0"/>
        <v>0</v>
      </c>
      <c r="I18" s="11">
        <f t="shared" si="1"/>
        <v>0</v>
      </c>
    </row>
    <row r="19" spans="1:9" ht="15.75">
      <c r="A19" s="42">
        <v>15</v>
      </c>
      <c r="B19" s="9" t="s">
        <v>20</v>
      </c>
      <c r="C19" s="2" t="s">
        <v>9</v>
      </c>
      <c r="D19" s="10">
        <v>1000</v>
      </c>
      <c r="E19" s="14"/>
      <c r="F19" s="12">
        <v>0.23</v>
      </c>
      <c r="G19" s="11"/>
      <c r="H19" s="11">
        <f t="shared" si="0"/>
        <v>0</v>
      </c>
      <c r="I19" s="11">
        <f t="shared" si="1"/>
        <v>0</v>
      </c>
    </row>
    <row r="20" spans="1:9" s="1" customFormat="1" ht="15.75">
      <c r="A20" s="42">
        <v>16</v>
      </c>
      <c r="B20" s="9" t="s">
        <v>92</v>
      </c>
      <c r="C20" s="2" t="s">
        <v>9</v>
      </c>
      <c r="D20" s="10">
        <v>800</v>
      </c>
      <c r="E20" s="14"/>
      <c r="F20" s="12">
        <v>0.23</v>
      </c>
      <c r="G20" s="11"/>
      <c r="H20" s="11">
        <f t="shared" si="0"/>
        <v>0</v>
      </c>
      <c r="I20" s="11">
        <f>(D20*G20)</f>
        <v>0</v>
      </c>
    </row>
    <row r="21" spans="1:9" s="1" customFormat="1" ht="15.75">
      <c r="A21" s="42">
        <v>17</v>
      </c>
      <c r="B21" s="9" t="s">
        <v>96</v>
      </c>
      <c r="C21" s="2" t="s">
        <v>9</v>
      </c>
      <c r="D21" s="10">
        <v>500</v>
      </c>
      <c r="E21" s="14"/>
      <c r="F21" s="12">
        <v>0.23</v>
      </c>
      <c r="G21" s="11"/>
      <c r="H21" s="11">
        <f t="shared" si="0"/>
        <v>0</v>
      </c>
      <c r="I21" s="11">
        <f t="shared" si="1"/>
        <v>0</v>
      </c>
    </row>
    <row r="22" spans="1:9" s="1" customFormat="1" ht="15.75">
      <c r="A22" s="42">
        <v>18</v>
      </c>
      <c r="B22" s="9" t="s">
        <v>148</v>
      </c>
      <c r="C22" s="2" t="s">
        <v>9</v>
      </c>
      <c r="D22" s="10">
        <v>50</v>
      </c>
      <c r="E22" s="14"/>
      <c r="F22" s="12">
        <v>0.23</v>
      </c>
      <c r="G22" s="11"/>
      <c r="H22" s="11">
        <f>(D22*E22)</f>
        <v>0</v>
      </c>
      <c r="I22" s="11">
        <f>(D22*G22)</f>
        <v>0</v>
      </c>
    </row>
    <row r="23" spans="1:9" ht="15" customHeight="1">
      <c r="A23" s="42">
        <v>19</v>
      </c>
      <c r="B23" s="15" t="s">
        <v>155</v>
      </c>
      <c r="C23" s="2" t="s">
        <v>9</v>
      </c>
      <c r="D23" s="10">
        <v>50</v>
      </c>
      <c r="E23" s="14"/>
      <c r="F23" s="12">
        <v>0.23</v>
      </c>
      <c r="G23" s="11"/>
      <c r="H23" s="11">
        <f t="shared" si="0"/>
        <v>0</v>
      </c>
      <c r="I23" s="11">
        <f t="shared" si="1"/>
        <v>0</v>
      </c>
    </row>
    <row r="24" spans="1:9" ht="50.1" customHeight="1">
      <c r="A24" s="42">
        <v>20</v>
      </c>
      <c r="B24" s="15" t="s">
        <v>21</v>
      </c>
      <c r="C24" s="2" t="s">
        <v>9</v>
      </c>
      <c r="D24" s="10">
        <v>10</v>
      </c>
      <c r="E24" s="14"/>
      <c r="F24" s="12">
        <v>0.23</v>
      </c>
      <c r="G24" s="11"/>
      <c r="H24" s="11">
        <f>(D24*E24)</f>
        <v>0</v>
      </c>
      <c r="I24" s="11">
        <f>(D24*G24)</f>
        <v>0</v>
      </c>
    </row>
    <row r="25" spans="1:9" s="1" customFormat="1" ht="15.75">
      <c r="A25" s="42">
        <v>21</v>
      </c>
      <c r="B25" s="16" t="s">
        <v>93</v>
      </c>
      <c r="C25" s="2" t="s">
        <v>9</v>
      </c>
      <c r="D25" s="10">
        <v>100</v>
      </c>
      <c r="E25" s="14"/>
      <c r="F25" s="12">
        <v>0.23</v>
      </c>
      <c r="G25" s="11"/>
      <c r="H25" s="11">
        <f aca="true" t="shared" si="2" ref="H25:H119">(D25*E25)</f>
        <v>0</v>
      </c>
      <c r="I25" s="11">
        <f aca="true" t="shared" si="3" ref="I25:I119">(D25*G25)</f>
        <v>0</v>
      </c>
    </row>
    <row r="26" spans="1:9" s="1" customFormat="1" ht="15.75">
      <c r="A26" s="42">
        <v>22</v>
      </c>
      <c r="B26" s="16" t="s">
        <v>164</v>
      </c>
      <c r="C26" s="2" t="s">
        <v>9</v>
      </c>
      <c r="D26" s="10">
        <v>80</v>
      </c>
      <c r="E26" s="14"/>
      <c r="F26" s="12">
        <v>0.23</v>
      </c>
      <c r="G26" s="11"/>
      <c r="H26" s="11">
        <f>(D26*E26)</f>
        <v>0</v>
      </c>
      <c r="I26" s="11">
        <f>(D26*G26)</f>
        <v>0</v>
      </c>
    </row>
    <row r="27" spans="1:9" s="1" customFormat="1" ht="31.5">
      <c r="A27" s="42">
        <v>23</v>
      </c>
      <c r="B27" s="16" t="s">
        <v>97</v>
      </c>
      <c r="C27" s="2" t="s">
        <v>9</v>
      </c>
      <c r="D27" s="10">
        <v>30</v>
      </c>
      <c r="E27" s="14"/>
      <c r="F27" s="12">
        <v>0.23</v>
      </c>
      <c r="G27" s="11"/>
      <c r="H27" s="11">
        <f t="shared" si="2"/>
        <v>0</v>
      </c>
      <c r="I27" s="11">
        <f t="shared" si="3"/>
        <v>0</v>
      </c>
    </row>
    <row r="28" spans="1:9" s="1" customFormat="1" ht="15.75">
      <c r="A28" s="42">
        <v>24</v>
      </c>
      <c r="B28" s="16" t="s">
        <v>176</v>
      </c>
      <c r="C28" s="2" t="s">
        <v>9</v>
      </c>
      <c r="D28" s="10">
        <v>50</v>
      </c>
      <c r="E28" s="14"/>
      <c r="F28" s="12">
        <v>0.23</v>
      </c>
      <c r="G28" s="11"/>
      <c r="H28" s="11">
        <f>(D28*E28)</f>
        <v>0</v>
      </c>
      <c r="I28" s="11">
        <f>(D28*G28)</f>
        <v>0</v>
      </c>
    </row>
    <row r="29" spans="1:9" s="1" customFormat="1" ht="15.75">
      <c r="A29" s="42">
        <v>25</v>
      </c>
      <c r="B29" s="16" t="s">
        <v>177</v>
      </c>
      <c r="C29" s="2" t="s">
        <v>9</v>
      </c>
      <c r="D29" s="10">
        <v>50</v>
      </c>
      <c r="E29" s="14"/>
      <c r="F29" s="12">
        <v>0.23</v>
      </c>
      <c r="G29" s="11"/>
      <c r="H29" s="11">
        <f>(D29*E29)</f>
        <v>0</v>
      </c>
      <c r="I29" s="11">
        <f>(D29*G29)</f>
        <v>0</v>
      </c>
    </row>
    <row r="30" spans="1:9" ht="15" customHeight="1">
      <c r="A30" s="42">
        <v>26</v>
      </c>
      <c r="B30" s="16" t="s">
        <v>23</v>
      </c>
      <c r="C30" s="2" t="s">
        <v>9</v>
      </c>
      <c r="D30" s="10">
        <v>300</v>
      </c>
      <c r="E30" s="14"/>
      <c r="F30" s="12">
        <v>0.23</v>
      </c>
      <c r="G30" s="11"/>
      <c r="H30" s="11">
        <f t="shared" si="2"/>
        <v>0</v>
      </c>
      <c r="I30" s="11">
        <f t="shared" si="3"/>
        <v>0</v>
      </c>
    </row>
    <row r="31" spans="1:9" ht="15" customHeight="1">
      <c r="A31" s="42">
        <v>27</v>
      </c>
      <c r="B31" s="16" t="s">
        <v>24</v>
      </c>
      <c r="C31" s="2" t="s">
        <v>9</v>
      </c>
      <c r="D31" s="10">
        <v>300</v>
      </c>
      <c r="E31" s="14"/>
      <c r="F31" s="12">
        <v>0.23</v>
      </c>
      <c r="G31" s="11"/>
      <c r="H31" s="11">
        <f t="shared" si="2"/>
        <v>0</v>
      </c>
      <c r="I31" s="11">
        <f t="shared" si="3"/>
        <v>0</v>
      </c>
    </row>
    <row r="32" spans="1:9" ht="15" customHeight="1">
      <c r="A32" s="42">
        <v>28</v>
      </c>
      <c r="B32" s="15" t="s">
        <v>145</v>
      </c>
      <c r="C32" s="2" t="s">
        <v>9</v>
      </c>
      <c r="D32" s="10">
        <v>10</v>
      </c>
      <c r="E32" s="14"/>
      <c r="F32" s="12">
        <v>0.23</v>
      </c>
      <c r="G32" s="11"/>
      <c r="H32" s="11">
        <f t="shared" si="2"/>
        <v>0</v>
      </c>
      <c r="I32" s="11">
        <f t="shared" si="3"/>
        <v>0</v>
      </c>
    </row>
    <row r="33" spans="1:9" ht="15" customHeight="1">
      <c r="A33" s="42">
        <v>29</v>
      </c>
      <c r="B33" s="15" t="s">
        <v>25</v>
      </c>
      <c r="C33" s="2" t="s">
        <v>22</v>
      </c>
      <c r="D33" s="10">
        <v>10</v>
      </c>
      <c r="E33" s="14"/>
      <c r="F33" s="12">
        <v>0.23</v>
      </c>
      <c r="G33" s="11"/>
      <c r="H33" s="11">
        <f t="shared" si="2"/>
        <v>0</v>
      </c>
      <c r="I33" s="11">
        <f t="shared" si="3"/>
        <v>0</v>
      </c>
    </row>
    <row r="34" spans="1:9" s="1" customFormat="1" ht="35.1" customHeight="1">
      <c r="A34" s="42">
        <v>30</v>
      </c>
      <c r="B34" s="60" t="s">
        <v>178</v>
      </c>
      <c r="C34" s="2" t="s">
        <v>22</v>
      </c>
      <c r="D34" s="10">
        <v>10</v>
      </c>
      <c r="E34" s="14"/>
      <c r="F34" s="12">
        <v>0.23</v>
      </c>
      <c r="G34" s="11"/>
      <c r="H34" s="11">
        <f>(D34*E34)</f>
        <v>0</v>
      </c>
      <c r="I34" s="11">
        <f>(D34*G34)</f>
        <v>0</v>
      </c>
    </row>
    <row r="35" spans="1:9" ht="15" customHeight="1">
      <c r="A35" s="42">
        <v>31</v>
      </c>
      <c r="B35" s="15" t="s">
        <v>77</v>
      </c>
      <c r="C35" s="2" t="s">
        <v>9</v>
      </c>
      <c r="D35" s="10">
        <v>50</v>
      </c>
      <c r="E35" s="14"/>
      <c r="F35" s="12">
        <v>0.23</v>
      </c>
      <c r="G35" s="11"/>
      <c r="H35" s="11">
        <f t="shared" si="2"/>
        <v>0</v>
      </c>
      <c r="I35" s="11">
        <f t="shared" si="3"/>
        <v>0</v>
      </c>
    </row>
    <row r="36" spans="1:9" s="1" customFormat="1" ht="15" customHeight="1">
      <c r="A36" s="42">
        <v>32</v>
      </c>
      <c r="B36" s="15" t="s">
        <v>179</v>
      </c>
      <c r="C36" s="2" t="s">
        <v>9</v>
      </c>
      <c r="D36" s="10">
        <v>20</v>
      </c>
      <c r="E36" s="14"/>
      <c r="F36" s="12">
        <v>0.23</v>
      </c>
      <c r="G36" s="11"/>
      <c r="H36" s="11">
        <f>(D36*E36)</f>
        <v>0</v>
      </c>
      <c r="I36" s="11">
        <f>(D36*G36)</f>
        <v>0</v>
      </c>
    </row>
    <row r="37" spans="1:9" ht="15" customHeight="1">
      <c r="A37" s="42">
        <v>33</v>
      </c>
      <c r="B37" s="15" t="s">
        <v>156</v>
      </c>
      <c r="C37" s="2" t="s">
        <v>9</v>
      </c>
      <c r="D37" s="10">
        <v>30</v>
      </c>
      <c r="E37" s="14"/>
      <c r="F37" s="12">
        <v>0.23</v>
      </c>
      <c r="G37" s="11"/>
      <c r="H37" s="11">
        <f t="shared" si="2"/>
        <v>0</v>
      </c>
      <c r="I37" s="11">
        <f t="shared" si="3"/>
        <v>0</v>
      </c>
    </row>
    <row r="38" spans="1:9" ht="15" customHeight="1">
      <c r="A38" s="42">
        <v>34</v>
      </c>
      <c r="B38" s="15" t="s">
        <v>26</v>
      </c>
      <c r="C38" s="2" t="s">
        <v>9</v>
      </c>
      <c r="D38" s="10">
        <v>40</v>
      </c>
      <c r="E38" s="14"/>
      <c r="F38" s="12">
        <v>0.23</v>
      </c>
      <c r="G38" s="11"/>
      <c r="H38" s="11">
        <f t="shared" si="2"/>
        <v>0</v>
      </c>
      <c r="I38" s="11">
        <f t="shared" si="3"/>
        <v>0</v>
      </c>
    </row>
    <row r="39" spans="1:9" s="1" customFormat="1" ht="15" customHeight="1">
      <c r="A39" s="42">
        <v>35</v>
      </c>
      <c r="B39" s="15" t="s">
        <v>111</v>
      </c>
      <c r="C39" s="2" t="s">
        <v>9</v>
      </c>
      <c r="D39" s="10">
        <v>50</v>
      </c>
      <c r="E39" s="14"/>
      <c r="F39" s="12">
        <v>0.23</v>
      </c>
      <c r="G39" s="11"/>
      <c r="H39" s="11">
        <f t="shared" si="2"/>
        <v>0</v>
      </c>
      <c r="I39" s="11">
        <f t="shared" si="3"/>
        <v>0</v>
      </c>
    </row>
    <row r="40" spans="1:9" s="1" customFormat="1" ht="15" customHeight="1">
      <c r="A40" s="42">
        <v>36</v>
      </c>
      <c r="B40" s="15" t="s">
        <v>173</v>
      </c>
      <c r="C40" s="2" t="s">
        <v>9</v>
      </c>
      <c r="D40" s="10">
        <v>25</v>
      </c>
      <c r="E40" s="14"/>
      <c r="F40" s="12">
        <v>0.23</v>
      </c>
      <c r="G40" s="11"/>
      <c r="H40" s="11">
        <f>(D40*E40)</f>
        <v>0</v>
      </c>
      <c r="I40" s="11">
        <f>(D40*G40)</f>
        <v>0</v>
      </c>
    </row>
    <row r="41" spans="1:9" ht="15" customHeight="1">
      <c r="A41" s="42">
        <v>37</v>
      </c>
      <c r="B41" s="15" t="s">
        <v>76</v>
      </c>
      <c r="C41" s="2" t="s">
        <v>9</v>
      </c>
      <c r="D41" s="10">
        <v>25</v>
      </c>
      <c r="E41" s="14"/>
      <c r="F41" s="12">
        <v>0.23</v>
      </c>
      <c r="G41" s="11"/>
      <c r="H41" s="11">
        <f t="shared" si="2"/>
        <v>0</v>
      </c>
      <c r="I41" s="11">
        <f>(D41*G41)</f>
        <v>0</v>
      </c>
    </row>
    <row r="42" spans="1:9" ht="30" customHeight="1">
      <c r="A42" s="42">
        <v>38</v>
      </c>
      <c r="B42" s="15" t="s">
        <v>27</v>
      </c>
      <c r="C42" s="2" t="s">
        <v>9</v>
      </c>
      <c r="D42" s="10">
        <v>15</v>
      </c>
      <c r="E42" s="14"/>
      <c r="F42" s="12">
        <v>0.23</v>
      </c>
      <c r="G42" s="11"/>
      <c r="H42" s="11">
        <f t="shared" si="2"/>
        <v>0</v>
      </c>
      <c r="I42" s="11">
        <f t="shared" si="3"/>
        <v>0</v>
      </c>
    </row>
    <row r="43" spans="1:9" ht="15" customHeight="1">
      <c r="A43" s="42">
        <v>39</v>
      </c>
      <c r="B43" s="15" t="s">
        <v>171</v>
      </c>
      <c r="C43" s="2" t="s">
        <v>9</v>
      </c>
      <c r="D43" s="10">
        <v>15</v>
      </c>
      <c r="E43" s="14"/>
      <c r="F43" s="12">
        <v>0.23</v>
      </c>
      <c r="G43" s="11"/>
      <c r="H43" s="11">
        <f t="shared" si="2"/>
        <v>0</v>
      </c>
      <c r="I43" s="11">
        <f t="shared" si="3"/>
        <v>0</v>
      </c>
    </row>
    <row r="44" spans="1:9" ht="15" customHeight="1">
      <c r="A44" s="42">
        <v>40</v>
      </c>
      <c r="B44" s="15" t="s">
        <v>28</v>
      </c>
      <c r="C44" s="2" t="s">
        <v>9</v>
      </c>
      <c r="D44" s="10">
        <v>25</v>
      </c>
      <c r="E44" s="14"/>
      <c r="F44" s="12">
        <v>0.23</v>
      </c>
      <c r="G44" s="11"/>
      <c r="H44" s="11">
        <f>(D44*E44)</f>
        <v>0</v>
      </c>
      <c r="I44" s="11">
        <f t="shared" si="3"/>
        <v>0</v>
      </c>
    </row>
    <row r="45" spans="1:9" ht="15.75">
      <c r="A45" s="42">
        <v>41</v>
      </c>
      <c r="B45" s="9" t="s">
        <v>172</v>
      </c>
      <c r="C45" s="2" t="s">
        <v>9</v>
      </c>
      <c r="D45" s="10">
        <v>70</v>
      </c>
      <c r="E45" s="14"/>
      <c r="F45" s="12">
        <v>0.23</v>
      </c>
      <c r="G45" s="11"/>
      <c r="H45" s="11">
        <f t="shared" si="2"/>
        <v>0</v>
      </c>
      <c r="I45" s="11">
        <f>(D45*G45)</f>
        <v>0</v>
      </c>
    </row>
    <row r="46" spans="1:9" s="1" customFormat="1" ht="15.75">
      <c r="A46" s="42">
        <v>42</v>
      </c>
      <c r="B46" s="9" t="s">
        <v>193</v>
      </c>
      <c r="C46" s="2" t="s">
        <v>9</v>
      </c>
      <c r="D46" s="10">
        <v>10</v>
      </c>
      <c r="E46" s="14"/>
      <c r="F46" s="12">
        <v>0.23</v>
      </c>
      <c r="G46" s="11"/>
      <c r="H46" s="11">
        <f t="shared" si="2"/>
        <v>0</v>
      </c>
      <c r="I46" s="11">
        <f t="shared" si="3"/>
        <v>0</v>
      </c>
    </row>
    <row r="47" spans="1:9" s="1" customFormat="1" ht="15.75">
      <c r="A47" s="42">
        <v>43</v>
      </c>
      <c r="B47" s="9" t="s">
        <v>98</v>
      </c>
      <c r="C47" s="2" t="s">
        <v>9</v>
      </c>
      <c r="D47" s="10">
        <v>10</v>
      </c>
      <c r="E47" s="14"/>
      <c r="F47" s="12">
        <v>0.23</v>
      </c>
      <c r="G47" s="11"/>
      <c r="H47" s="11">
        <f t="shared" si="2"/>
        <v>0</v>
      </c>
      <c r="I47" s="11">
        <f t="shared" si="3"/>
        <v>0</v>
      </c>
    </row>
    <row r="48" spans="1:9" s="1" customFormat="1" ht="15.75">
      <c r="A48" s="42">
        <v>44</v>
      </c>
      <c r="B48" s="9" t="s">
        <v>99</v>
      </c>
      <c r="C48" s="2" t="s">
        <v>9</v>
      </c>
      <c r="D48" s="10">
        <v>10</v>
      </c>
      <c r="E48" s="14"/>
      <c r="F48" s="12">
        <v>0.23</v>
      </c>
      <c r="G48" s="11"/>
      <c r="H48" s="11">
        <f t="shared" si="2"/>
        <v>0</v>
      </c>
      <c r="I48" s="11">
        <f t="shared" si="3"/>
        <v>0</v>
      </c>
    </row>
    <row r="49" spans="1:9" ht="15.75">
      <c r="A49" s="42">
        <v>45</v>
      </c>
      <c r="B49" s="9" t="s">
        <v>29</v>
      </c>
      <c r="C49" s="2" t="s">
        <v>22</v>
      </c>
      <c r="D49" s="10">
        <v>40</v>
      </c>
      <c r="E49" s="14"/>
      <c r="F49" s="12">
        <v>0.23</v>
      </c>
      <c r="G49" s="11"/>
      <c r="H49" s="11">
        <f t="shared" si="2"/>
        <v>0</v>
      </c>
      <c r="I49" s="11">
        <f t="shared" si="3"/>
        <v>0</v>
      </c>
    </row>
    <row r="50" spans="1:9" ht="15" customHeight="1">
      <c r="A50" s="42">
        <v>46</v>
      </c>
      <c r="B50" s="15" t="s">
        <v>30</v>
      </c>
      <c r="C50" s="2" t="s">
        <v>22</v>
      </c>
      <c r="D50" s="10">
        <v>40</v>
      </c>
      <c r="E50" s="14"/>
      <c r="F50" s="12">
        <v>0.23</v>
      </c>
      <c r="G50" s="11"/>
      <c r="H50" s="11">
        <f t="shared" si="2"/>
        <v>0</v>
      </c>
      <c r="I50" s="11">
        <f t="shared" si="3"/>
        <v>0</v>
      </c>
    </row>
    <row r="51" spans="1:9" ht="15" customHeight="1">
      <c r="A51" s="42">
        <v>47</v>
      </c>
      <c r="B51" s="15" t="s">
        <v>31</v>
      </c>
      <c r="C51" s="2" t="s">
        <v>22</v>
      </c>
      <c r="D51" s="10">
        <v>40</v>
      </c>
      <c r="E51" s="14"/>
      <c r="F51" s="12">
        <v>0.23</v>
      </c>
      <c r="G51" s="11"/>
      <c r="H51" s="11">
        <f t="shared" si="2"/>
        <v>0</v>
      </c>
      <c r="I51" s="11">
        <f t="shared" si="3"/>
        <v>0</v>
      </c>
    </row>
    <row r="52" spans="1:9" ht="15.75">
      <c r="A52" s="42">
        <v>48</v>
      </c>
      <c r="B52" s="9" t="s">
        <v>32</v>
      </c>
      <c r="C52" s="2" t="s">
        <v>22</v>
      </c>
      <c r="D52" s="10">
        <v>20</v>
      </c>
      <c r="E52" s="14"/>
      <c r="F52" s="12">
        <v>0.23</v>
      </c>
      <c r="G52" s="11"/>
      <c r="H52" s="11">
        <f t="shared" si="2"/>
        <v>0</v>
      </c>
      <c r="I52" s="11">
        <f t="shared" si="3"/>
        <v>0</v>
      </c>
    </row>
    <row r="53" spans="1:9" ht="15.75">
      <c r="A53" s="42">
        <v>49</v>
      </c>
      <c r="B53" s="9" t="s">
        <v>33</v>
      </c>
      <c r="C53" s="2" t="s">
        <v>9</v>
      </c>
      <c r="D53" s="10">
        <v>20</v>
      </c>
      <c r="E53" s="14"/>
      <c r="F53" s="12">
        <v>0.23</v>
      </c>
      <c r="G53" s="11"/>
      <c r="H53" s="11">
        <f t="shared" si="2"/>
        <v>0</v>
      </c>
      <c r="I53" s="11">
        <f t="shared" si="3"/>
        <v>0</v>
      </c>
    </row>
    <row r="54" spans="1:9" ht="15" customHeight="1">
      <c r="A54" s="42">
        <v>50</v>
      </c>
      <c r="B54" s="58" t="s">
        <v>34</v>
      </c>
      <c r="C54" s="2" t="s">
        <v>9</v>
      </c>
      <c r="D54" s="10">
        <v>15</v>
      </c>
      <c r="E54" s="14"/>
      <c r="F54" s="12">
        <v>0.23</v>
      </c>
      <c r="G54" s="11"/>
      <c r="H54" s="11">
        <f t="shared" si="2"/>
        <v>0</v>
      </c>
      <c r="I54" s="11">
        <f t="shared" si="3"/>
        <v>0</v>
      </c>
    </row>
    <row r="55" spans="1:9" s="1" customFormat="1" ht="15" customHeight="1">
      <c r="A55" s="42">
        <v>51</v>
      </c>
      <c r="B55" s="59" t="s">
        <v>94</v>
      </c>
      <c r="C55" s="2" t="s">
        <v>22</v>
      </c>
      <c r="D55" s="10">
        <v>2</v>
      </c>
      <c r="E55" s="14"/>
      <c r="F55" s="12">
        <v>0.23</v>
      </c>
      <c r="G55" s="11"/>
      <c r="H55" s="11">
        <f t="shared" si="2"/>
        <v>0</v>
      </c>
      <c r="I55" s="11">
        <f t="shared" si="3"/>
        <v>0</v>
      </c>
    </row>
    <row r="56" spans="1:9" ht="15.75">
      <c r="A56" s="42">
        <v>52</v>
      </c>
      <c r="B56" s="9" t="s">
        <v>35</v>
      </c>
      <c r="C56" s="2" t="s">
        <v>9</v>
      </c>
      <c r="D56" s="10">
        <v>15</v>
      </c>
      <c r="E56" s="14"/>
      <c r="F56" s="12">
        <v>0.23</v>
      </c>
      <c r="G56" s="11"/>
      <c r="H56" s="11">
        <f t="shared" si="2"/>
        <v>0</v>
      </c>
      <c r="I56" s="11">
        <f t="shared" si="3"/>
        <v>0</v>
      </c>
    </row>
    <row r="57" spans="1:9" s="1" customFormat="1" ht="15.75">
      <c r="A57" s="42">
        <v>53</v>
      </c>
      <c r="B57" s="9" t="s">
        <v>185</v>
      </c>
      <c r="C57" s="2" t="s">
        <v>9</v>
      </c>
      <c r="D57" s="10">
        <v>10</v>
      </c>
      <c r="E57" s="14"/>
      <c r="F57" s="12">
        <v>0.23</v>
      </c>
      <c r="G57" s="11"/>
      <c r="H57" s="11">
        <f>(D57*E57)</f>
        <v>0</v>
      </c>
      <c r="I57" s="11">
        <f>(D57*G57)</f>
        <v>0</v>
      </c>
    </row>
    <row r="58" spans="1:9" ht="15" customHeight="1">
      <c r="A58" s="42">
        <v>54</v>
      </c>
      <c r="B58" s="15" t="s">
        <v>36</v>
      </c>
      <c r="C58" s="2" t="s">
        <v>9</v>
      </c>
      <c r="D58" s="10">
        <v>10</v>
      </c>
      <c r="E58" s="14"/>
      <c r="F58" s="12">
        <v>0.23</v>
      </c>
      <c r="G58" s="11"/>
      <c r="H58" s="11">
        <f t="shared" si="2"/>
        <v>0</v>
      </c>
      <c r="I58" s="11">
        <f t="shared" si="3"/>
        <v>0</v>
      </c>
    </row>
    <row r="59" spans="1:9" s="1" customFormat="1" ht="15" customHeight="1">
      <c r="A59" s="42">
        <v>55</v>
      </c>
      <c r="B59" s="15" t="s">
        <v>82</v>
      </c>
      <c r="C59" s="2" t="s">
        <v>9</v>
      </c>
      <c r="D59" s="10">
        <v>10</v>
      </c>
      <c r="E59" s="14"/>
      <c r="F59" s="12">
        <v>0.23</v>
      </c>
      <c r="G59" s="11"/>
      <c r="H59" s="11">
        <f t="shared" si="2"/>
        <v>0</v>
      </c>
      <c r="I59" s="11">
        <f t="shared" si="3"/>
        <v>0</v>
      </c>
    </row>
    <row r="60" spans="1:9" s="1" customFormat="1" ht="15" customHeight="1">
      <c r="A60" s="42">
        <v>56</v>
      </c>
      <c r="B60" s="15" t="s">
        <v>186</v>
      </c>
      <c r="C60" s="2" t="s">
        <v>9</v>
      </c>
      <c r="D60" s="10">
        <v>10</v>
      </c>
      <c r="E60" s="14"/>
      <c r="F60" s="12">
        <v>0.23</v>
      </c>
      <c r="G60" s="11"/>
      <c r="H60" s="11">
        <f>(D60*E60)</f>
        <v>0</v>
      </c>
      <c r="I60" s="11">
        <f>(D60*G60)</f>
        <v>0</v>
      </c>
    </row>
    <row r="61" spans="1:9" s="1" customFormat="1" ht="15" customHeight="1">
      <c r="A61" s="42">
        <v>57</v>
      </c>
      <c r="B61" s="15" t="s">
        <v>83</v>
      </c>
      <c r="C61" s="2" t="s">
        <v>9</v>
      </c>
      <c r="D61" s="10">
        <v>10</v>
      </c>
      <c r="E61" s="14"/>
      <c r="F61" s="12">
        <v>0.23</v>
      </c>
      <c r="G61" s="11"/>
      <c r="H61" s="11">
        <f t="shared" si="2"/>
        <v>0</v>
      </c>
      <c r="I61" s="11">
        <f t="shared" si="3"/>
        <v>0</v>
      </c>
    </row>
    <row r="62" spans="1:9" s="1" customFormat="1" ht="15" customHeight="1">
      <c r="A62" s="42">
        <v>58</v>
      </c>
      <c r="B62" s="15" t="s">
        <v>194</v>
      </c>
      <c r="C62" s="2" t="s">
        <v>9</v>
      </c>
      <c r="D62" s="10">
        <v>20</v>
      </c>
      <c r="E62" s="14"/>
      <c r="F62" s="12">
        <v>0.23</v>
      </c>
      <c r="G62" s="11"/>
      <c r="H62" s="11">
        <f t="shared" si="2"/>
        <v>0</v>
      </c>
      <c r="I62" s="11">
        <f t="shared" si="3"/>
        <v>0</v>
      </c>
    </row>
    <row r="63" spans="1:9" s="1" customFormat="1" ht="15" customHeight="1">
      <c r="A63" s="42">
        <v>59</v>
      </c>
      <c r="B63" s="15" t="s">
        <v>183</v>
      </c>
      <c r="C63" s="2" t="s">
        <v>22</v>
      </c>
      <c r="D63" s="10">
        <v>10</v>
      </c>
      <c r="E63" s="14"/>
      <c r="F63" s="12">
        <v>0.23</v>
      </c>
      <c r="G63" s="11"/>
      <c r="H63" s="11">
        <f t="shared" si="2"/>
        <v>0</v>
      </c>
      <c r="I63" s="11">
        <f t="shared" si="3"/>
        <v>0</v>
      </c>
    </row>
    <row r="64" spans="1:9" s="1" customFormat="1" ht="15" customHeight="1">
      <c r="A64" s="42">
        <v>60</v>
      </c>
      <c r="B64" s="15" t="s">
        <v>184</v>
      </c>
      <c r="C64" s="2" t="s">
        <v>22</v>
      </c>
      <c r="D64" s="10">
        <v>10</v>
      </c>
      <c r="E64" s="14"/>
      <c r="F64" s="12">
        <v>0.23</v>
      </c>
      <c r="G64" s="11"/>
      <c r="H64" s="11">
        <f aca="true" t="shared" si="4" ref="H64:H72">(D64*E64)</f>
        <v>0</v>
      </c>
      <c r="I64" s="11">
        <f aca="true" t="shared" si="5" ref="I64:I72">(D64*G64)</f>
        <v>0</v>
      </c>
    </row>
    <row r="65" spans="1:9" s="1" customFormat="1" ht="15" customHeight="1">
      <c r="A65" s="42">
        <v>61</v>
      </c>
      <c r="B65" s="15" t="s">
        <v>187</v>
      </c>
      <c r="C65" s="2" t="s">
        <v>22</v>
      </c>
      <c r="D65" s="10">
        <v>10</v>
      </c>
      <c r="E65" s="14"/>
      <c r="F65" s="12">
        <v>0.23</v>
      </c>
      <c r="G65" s="11"/>
      <c r="H65" s="11">
        <f t="shared" si="4"/>
        <v>0</v>
      </c>
      <c r="I65" s="11">
        <f t="shared" si="5"/>
        <v>0</v>
      </c>
    </row>
    <row r="66" spans="1:9" s="1" customFormat="1" ht="15" customHeight="1">
      <c r="A66" s="42">
        <v>62</v>
      </c>
      <c r="B66" s="15" t="s">
        <v>225</v>
      </c>
      <c r="C66" s="2" t="s">
        <v>22</v>
      </c>
      <c r="D66" s="10">
        <v>5</v>
      </c>
      <c r="E66" s="14"/>
      <c r="F66" s="12">
        <v>0.23</v>
      </c>
      <c r="G66" s="11"/>
      <c r="H66" s="11">
        <f t="shared" si="4"/>
        <v>0</v>
      </c>
      <c r="I66" s="11">
        <f t="shared" si="5"/>
        <v>0</v>
      </c>
    </row>
    <row r="67" spans="1:9" s="1" customFormat="1" ht="15" customHeight="1">
      <c r="A67" s="42">
        <v>63</v>
      </c>
      <c r="B67" s="15" t="s">
        <v>196</v>
      </c>
      <c r="C67" s="2" t="s">
        <v>9</v>
      </c>
      <c r="D67" s="10">
        <v>5</v>
      </c>
      <c r="E67" s="14"/>
      <c r="F67" s="12">
        <v>0.23</v>
      </c>
      <c r="G67" s="11"/>
      <c r="H67" s="11">
        <f t="shared" si="4"/>
        <v>0</v>
      </c>
      <c r="I67" s="11">
        <f t="shared" si="5"/>
        <v>0</v>
      </c>
    </row>
    <row r="68" spans="1:9" s="1" customFormat="1" ht="15" customHeight="1">
      <c r="A68" s="42">
        <v>64</v>
      </c>
      <c r="B68" s="15" t="s">
        <v>197</v>
      </c>
      <c r="C68" s="2" t="s">
        <v>22</v>
      </c>
      <c r="D68" s="10">
        <v>5</v>
      </c>
      <c r="E68" s="14"/>
      <c r="F68" s="12">
        <v>0.23</v>
      </c>
      <c r="G68" s="11"/>
      <c r="H68" s="11">
        <f t="shared" si="4"/>
        <v>0</v>
      </c>
      <c r="I68" s="11">
        <f t="shared" si="5"/>
        <v>0</v>
      </c>
    </row>
    <row r="69" spans="1:9" s="1" customFormat="1" ht="15" customHeight="1">
      <c r="A69" s="42">
        <v>65</v>
      </c>
      <c r="B69" s="15" t="s">
        <v>198</v>
      </c>
      <c r="C69" s="2" t="s">
        <v>9</v>
      </c>
      <c r="D69" s="10">
        <v>10</v>
      </c>
      <c r="E69" s="14"/>
      <c r="F69" s="12">
        <v>0.23</v>
      </c>
      <c r="G69" s="11"/>
      <c r="H69" s="11">
        <f t="shared" si="4"/>
        <v>0</v>
      </c>
      <c r="I69" s="11">
        <f t="shared" si="5"/>
        <v>0</v>
      </c>
    </row>
    <row r="70" spans="1:9" s="1" customFormat="1" ht="15" customHeight="1">
      <c r="A70" s="42">
        <v>66</v>
      </c>
      <c r="B70" s="15" t="s">
        <v>199</v>
      </c>
      <c r="C70" s="2" t="s">
        <v>9</v>
      </c>
      <c r="D70" s="10">
        <v>10</v>
      </c>
      <c r="E70" s="14"/>
      <c r="F70" s="12">
        <v>0.23</v>
      </c>
      <c r="G70" s="11"/>
      <c r="H70" s="11">
        <f t="shared" si="4"/>
        <v>0</v>
      </c>
      <c r="I70" s="11">
        <f t="shared" si="5"/>
        <v>0</v>
      </c>
    </row>
    <row r="71" spans="1:9" s="1" customFormat="1" ht="15" customHeight="1">
      <c r="A71" s="42">
        <v>67</v>
      </c>
      <c r="B71" s="15" t="s">
        <v>200</v>
      </c>
      <c r="C71" s="2" t="s">
        <v>9</v>
      </c>
      <c r="D71" s="10">
        <v>10</v>
      </c>
      <c r="E71" s="14"/>
      <c r="F71" s="12">
        <v>0.23</v>
      </c>
      <c r="G71" s="11"/>
      <c r="H71" s="11">
        <f t="shared" si="4"/>
        <v>0</v>
      </c>
      <c r="I71" s="11">
        <f t="shared" si="5"/>
        <v>0</v>
      </c>
    </row>
    <row r="72" spans="1:9" s="1" customFormat="1" ht="15" customHeight="1">
      <c r="A72" s="42">
        <v>68</v>
      </c>
      <c r="B72" s="15" t="s">
        <v>201</v>
      </c>
      <c r="C72" s="2" t="s">
        <v>22</v>
      </c>
      <c r="D72" s="10">
        <v>5</v>
      </c>
      <c r="E72" s="14"/>
      <c r="F72" s="12">
        <v>0.23</v>
      </c>
      <c r="G72" s="11"/>
      <c r="H72" s="11">
        <f t="shared" si="4"/>
        <v>0</v>
      </c>
      <c r="I72" s="11">
        <f t="shared" si="5"/>
        <v>0</v>
      </c>
    </row>
    <row r="73" spans="1:9" ht="15.75">
      <c r="A73" s="42">
        <v>69</v>
      </c>
      <c r="B73" s="15" t="s">
        <v>37</v>
      </c>
      <c r="C73" s="2" t="s">
        <v>9</v>
      </c>
      <c r="D73" s="10">
        <v>10</v>
      </c>
      <c r="E73" s="14"/>
      <c r="F73" s="12">
        <v>0.23</v>
      </c>
      <c r="G73" s="11"/>
      <c r="H73" s="11">
        <f t="shared" si="2"/>
        <v>0</v>
      </c>
      <c r="I73" s="11">
        <f t="shared" si="3"/>
        <v>0</v>
      </c>
    </row>
    <row r="74" spans="1:9" ht="15.75">
      <c r="A74" s="42">
        <v>70</v>
      </c>
      <c r="B74" s="15" t="s">
        <v>38</v>
      </c>
      <c r="C74" s="2" t="s">
        <v>9</v>
      </c>
      <c r="D74" s="10">
        <v>1000</v>
      </c>
      <c r="E74" s="14"/>
      <c r="F74" s="12">
        <v>0.23</v>
      </c>
      <c r="G74" s="11"/>
      <c r="H74" s="11">
        <f t="shared" si="2"/>
        <v>0</v>
      </c>
      <c r="I74" s="11">
        <f t="shared" si="3"/>
        <v>0</v>
      </c>
    </row>
    <row r="75" spans="1:9" ht="15.75">
      <c r="A75" s="42">
        <v>71</v>
      </c>
      <c r="B75" s="15" t="s">
        <v>39</v>
      </c>
      <c r="C75" s="2" t="s">
        <v>9</v>
      </c>
      <c r="D75" s="10">
        <v>700</v>
      </c>
      <c r="E75" s="14"/>
      <c r="F75" s="12">
        <v>0.23</v>
      </c>
      <c r="G75" s="11"/>
      <c r="H75" s="11">
        <f t="shared" si="2"/>
        <v>0</v>
      </c>
      <c r="I75" s="11">
        <f t="shared" si="3"/>
        <v>0</v>
      </c>
    </row>
    <row r="76" spans="1:9" ht="15.75">
      <c r="A76" s="42">
        <v>72</v>
      </c>
      <c r="B76" s="9" t="s">
        <v>40</v>
      </c>
      <c r="C76" s="2" t="s">
        <v>9</v>
      </c>
      <c r="D76" s="10">
        <v>500</v>
      </c>
      <c r="E76" s="14"/>
      <c r="F76" s="12">
        <v>0.23</v>
      </c>
      <c r="G76" s="11"/>
      <c r="H76" s="11">
        <f t="shared" si="2"/>
        <v>0</v>
      </c>
      <c r="I76" s="11">
        <f t="shared" si="3"/>
        <v>0</v>
      </c>
    </row>
    <row r="77" spans="1:9" ht="15.75">
      <c r="A77" s="42">
        <v>73</v>
      </c>
      <c r="B77" s="9" t="s">
        <v>41</v>
      </c>
      <c r="C77" s="2" t="s">
        <v>9</v>
      </c>
      <c r="D77" s="10">
        <v>1000</v>
      </c>
      <c r="E77" s="14"/>
      <c r="F77" s="12">
        <v>0.23</v>
      </c>
      <c r="G77" s="11"/>
      <c r="H77" s="11">
        <f t="shared" si="2"/>
        <v>0</v>
      </c>
      <c r="I77" s="11">
        <f t="shared" si="3"/>
        <v>0</v>
      </c>
    </row>
    <row r="78" spans="1:9" ht="15.75">
      <c r="A78" s="42">
        <v>74</v>
      </c>
      <c r="B78" s="9" t="s">
        <v>42</v>
      </c>
      <c r="C78" s="2" t="s">
        <v>9</v>
      </c>
      <c r="D78" s="10">
        <v>700</v>
      </c>
      <c r="E78" s="14"/>
      <c r="F78" s="12">
        <v>0.23</v>
      </c>
      <c r="G78" s="11"/>
      <c r="H78" s="11">
        <f t="shared" si="2"/>
        <v>0</v>
      </c>
      <c r="I78" s="11">
        <f t="shared" si="3"/>
        <v>0</v>
      </c>
    </row>
    <row r="79" spans="1:9" ht="15.75">
      <c r="A79" s="42">
        <v>75</v>
      </c>
      <c r="B79" s="9" t="s">
        <v>43</v>
      </c>
      <c r="C79" s="2" t="s">
        <v>9</v>
      </c>
      <c r="D79" s="10">
        <v>500</v>
      </c>
      <c r="E79" s="14"/>
      <c r="F79" s="12">
        <v>0.23</v>
      </c>
      <c r="G79" s="11"/>
      <c r="H79" s="11">
        <f t="shared" si="2"/>
        <v>0</v>
      </c>
      <c r="I79" s="11">
        <f t="shared" si="3"/>
        <v>0</v>
      </c>
    </row>
    <row r="80" spans="1:9" ht="15.75">
      <c r="A80" s="42">
        <v>76</v>
      </c>
      <c r="B80" s="9" t="s">
        <v>44</v>
      </c>
      <c r="C80" s="2" t="s">
        <v>9</v>
      </c>
      <c r="D80" s="10">
        <v>20</v>
      </c>
      <c r="E80" s="14"/>
      <c r="F80" s="12">
        <v>0.23</v>
      </c>
      <c r="G80" s="11"/>
      <c r="H80" s="11">
        <f t="shared" si="2"/>
        <v>0</v>
      </c>
      <c r="I80" s="11">
        <f t="shared" si="3"/>
        <v>0</v>
      </c>
    </row>
    <row r="81" spans="1:9" ht="15.75">
      <c r="A81" s="42">
        <v>77</v>
      </c>
      <c r="B81" s="15" t="s">
        <v>45</v>
      </c>
      <c r="C81" s="2" t="s">
        <v>9</v>
      </c>
      <c r="D81" s="10">
        <v>20</v>
      </c>
      <c r="E81" s="14"/>
      <c r="F81" s="12">
        <v>0.23</v>
      </c>
      <c r="G81" s="11"/>
      <c r="H81" s="11">
        <f t="shared" si="2"/>
        <v>0</v>
      </c>
      <c r="I81" s="11">
        <f t="shared" si="3"/>
        <v>0</v>
      </c>
    </row>
    <row r="82" spans="1:9" ht="15.75">
      <c r="A82" s="42">
        <v>78</v>
      </c>
      <c r="B82" s="15" t="s">
        <v>46</v>
      </c>
      <c r="C82" s="2" t="s">
        <v>9</v>
      </c>
      <c r="D82" s="10">
        <v>20</v>
      </c>
      <c r="E82" s="14"/>
      <c r="F82" s="12">
        <v>0.23</v>
      </c>
      <c r="G82" s="11"/>
      <c r="H82" s="11">
        <f t="shared" si="2"/>
        <v>0</v>
      </c>
      <c r="I82" s="11">
        <f t="shared" si="3"/>
        <v>0</v>
      </c>
    </row>
    <row r="83" spans="1:9" ht="15.75">
      <c r="A83" s="42">
        <v>79</v>
      </c>
      <c r="B83" s="15" t="s">
        <v>47</v>
      </c>
      <c r="C83" s="2" t="s">
        <v>9</v>
      </c>
      <c r="D83" s="10">
        <v>20</v>
      </c>
      <c r="E83" s="14"/>
      <c r="F83" s="12">
        <v>0.23</v>
      </c>
      <c r="G83" s="11"/>
      <c r="H83" s="11">
        <f t="shared" si="2"/>
        <v>0</v>
      </c>
      <c r="I83" s="11">
        <f t="shared" si="3"/>
        <v>0</v>
      </c>
    </row>
    <row r="84" spans="1:9" s="1" customFormat="1" ht="15.75">
      <c r="A84" s="42">
        <v>80</v>
      </c>
      <c r="B84" s="15" t="s">
        <v>100</v>
      </c>
      <c r="C84" s="2" t="s">
        <v>9</v>
      </c>
      <c r="D84" s="10">
        <v>400</v>
      </c>
      <c r="E84" s="14"/>
      <c r="F84" s="12">
        <v>0.23</v>
      </c>
      <c r="G84" s="11"/>
      <c r="H84" s="11">
        <f t="shared" si="2"/>
        <v>0</v>
      </c>
      <c r="I84" s="11">
        <f t="shared" si="3"/>
        <v>0</v>
      </c>
    </row>
    <row r="85" spans="1:9" ht="15.75">
      <c r="A85" s="42">
        <v>81</v>
      </c>
      <c r="B85" s="9" t="s">
        <v>48</v>
      </c>
      <c r="C85" s="2" t="s">
        <v>9</v>
      </c>
      <c r="D85" s="10">
        <v>400</v>
      </c>
      <c r="E85" s="14"/>
      <c r="F85" s="12">
        <v>0.23</v>
      </c>
      <c r="G85" s="11"/>
      <c r="H85" s="11">
        <f t="shared" si="2"/>
        <v>0</v>
      </c>
      <c r="I85" s="11">
        <f t="shared" si="3"/>
        <v>0</v>
      </c>
    </row>
    <row r="86" spans="1:9" ht="15.75">
      <c r="A86" s="42">
        <v>82</v>
      </c>
      <c r="B86" s="15" t="s">
        <v>101</v>
      </c>
      <c r="C86" s="2" t="s">
        <v>9</v>
      </c>
      <c r="D86" s="10">
        <v>150</v>
      </c>
      <c r="E86" s="14"/>
      <c r="F86" s="12">
        <v>0.23</v>
      </c>
      <c r="G86" s="11"/>
      <c r="H86" s="11">
        <f t="shared" si="2"/>
        <v>0</v>
      </c>
      <c r="I86" s="11">
        <f t="shared" si="3"/>
        <v>0</v>
      </c>
    </row>
    <row r="87" spans="1:9" ht="15.75">
      <c r="A87" s="42">
        <v>83</v>
      </c>
      <c r="B87" s="9" t="s">
        <v>49</v>
      </c>
      <c r="C87" s="2" t="s">
        <v>9</v>
      </c>
      <c r="D87" s="10">
        <v>100</v>
      </c>
      <c r="E87" s="14"/>
      <c r="F87" s="12">
        <v>0.23</v>
      </c>
      <c r="G87" s="11"/>
      <c r="H87" s="11">
        <f t="shared" si="2"/>
        <v>0</v>
      </c>
      <c r="I87" s="11">
        <f t="shared" si="3"/>
        <v>0</v>
      </c>
    </row>
    <row r="88" spans="1:9" s="1" customFormat="1" ht="15.75">
      <c r="A88" s="42">
        <v>84</v>
      </c>
      <c r="B88" s="9" t="s">
        <v>168</v>
      </c>
      <c r="C88" s="2" t="s">
        <v>9</v>
      </c>
      <c r="D88" s="10">
        <v>500</v>
      </c>
      <c r="E88" s="14"/>
      <c r="F88" s="12">
        <v>0.23</v>
      </c>
      <c r="G88" s="11"/>
      <c r="H88" s="11">
        <f>(D88*E88)</f>
        <v>0</v>
      </c>
      <c r="I88" s="11">
        <f>(D88*G88)</f>
        <v>0</v>
      </c>
    </row>
    <row r="89" spans="1:9" s="1" customFormat="1" ht="15.75">
      <c r="A89" s="42">
        <v>85</v>
      </c>
      <c r="B89" s="9" t="s">
        <v>169</v>
      </c>
      <c r="C89" s="2" t="s">
        <v>9</v>
      </c>
      <c r="D89" s="10">
        <v>300</v>
      </c>
      <c r="E89" s="14"/>
      <c r="F89" s="12">
        <v>0.23</v>
      </c>
      <c r="G89" s="11"/>
      <c r="H89" s="11">
        <f>(D89*E89)</f>
        <v>0</v>
      </c>
      <c r="I89" s="11">
        <f>(D89*G89)</f>
        <v>0</v>
      </c>
    </row>
    <row r="90" spans="1:9" s="1" customFormat="1" ht="15.75">
      <c r="A90" s="42">
        <v>86</v>
      </c>
      <c r="B90" s="9" t="s">
        <v>170</v>
      </c>
      <c r="C90" s="2" t="s">
        <v>9</v>
      </c>
      <c r="D90" s="10">
        <v>300</v>
      </c>
      <c r="E90" s="14"/>
      <c r="F90" s="12">
        <v>0.23</v>
      </c>
      <c r="G90" s="11"/>
      <c r="H90" s="11">
        <f>(D90*E90)</f>
        <v>0</v>
      </c>
      <c r="I90" s="11">
        <f>(D90*G90)</f>
        <v>0</v>
      </c>
    </row>
    <row r="91" spans="1:9" s="1" customFormat="1" ht="15.75">
      <c r="A91" s="42">
        <v>87</v>
      </c>
      <c r="B91" s="9" t="s">
        <v>167</v>
      </c>
      <c r="C91" s="2" t="s">
        <v>9</v>
      </c>
      <c r="D91" s="10">
        <v>100</v>
      </c>
      <c r="E91" s="14"/>
      <c r="F91" s="12">
        <v>0.23</v>
      </c>
      <c r="G91" s="11"/>
      <c r="H91" s="11">
        <f>(D91*E91)</f>
        <v>0</v>
      </c>
      <c r="I91" s="11">
        <f>(D91*G91)</f>
        <v>0</v>
      </c>
    </row>
    <row r="92" spans="1:9" ht="15.75">
      <c r="A92" s="42">
        <v>88</v>
      </c>
      <c r="B92" s="15" t="s">
        <v>50</v>
      </c>
      <c r="C92" s="2" t="s">
        <v>9</v>
      </c>
      <c r="D92" s="10">
        <v>50</v>
      </c>
      <c r="E92" s="14"/>
      <c r="F92" s="12">
        <v>0.23</v>
      </c>
      <c r="G92" s="11"/>
      <c r="H92" s="11">
        <f t="shared" si="2"/>
        <v>0</v>
      </c>
      <c r="I92" s="11">
        <f t="shared" si="3"/>
        <v>0</v>
      </c>
    </row>
    <row r="93" spans="1:9" s="1" customFormat="1" ht="15.75">
      <c r="A93" s="42">
        <v>89</v>
      </c>
      <c r="B93" s="15" t="s">
        <v>165</v>
      </c>
      <c r="C93" s="2" t="s">
        <v>9</v>
      </c>
      <c r="D93" s="10">
        <v>20</v>
      </c>
      <c r="E93" s="14"/>
      <c r="F93" s="12">
        <v>0.23</v>
      </c>
      <c r="G93" s="11"/>
      <c r="H93" s="11">
        <f>(D93*E93)</f>
        <v>0</v>
      </c>
      <c r="I93" s="11">
        <f>(D93*G93)</f>
        <v>0</v>
      </c>
    </row>
    <row r="94" spans="1:9" s="1" customFormat="1" ht="15.75">
      <c r="A94" s="42">
        <v>90</v>
      </c>
      <c r="B94" s="15" t="s">
        <v>166</v>
      </c>
      <c r="C94" s="2" t="s">
        <v>9</v>
      </c>
      <c r="D94" s="10">
        <v>15</v>
      </c>
      <c r="E94" s="14"/>
      <c r="F94" s="12">
        <v>0.23</v>
      </c>
      <c r="G94" s="11"/>
      <c r="H94" s="11">
        <f>(D94*E94)</f>
        <v>0</v>
      </c>
      <c r="I94" s="11">
        <f>(D94*G94)</f>
        <v>0</v>
      </c>
    </row>
    <row r="95" spans="1:9" s="1" customFormat="1" ht="15.75">
      <c r="A95" s="42">
        <v>91</v>
      </c>
      <c r="B95" s="15" t="s">
        <v>102</v>
      </c>
      <c r="C95" s="2" t="s">
        <v>9</v>
      </c>
      <c r="D95" s="10">
        <v>300</v>
      </c>
      <c r="E95" s="14"/>
      <c r="F95" s="12">
        <v>0.23</v>
      </c>
      <c r="G95" s="11"/>
      <c r="H95" s="11">
        <f t="shared" si="2"/>
        <v>0</v>
      </c>
      <c r="I95" s="11">
        <f t="shared" si="3"/>
        <v>0</v>
      </c>
    </row>
    <row r="96" spans="1:9" s="1" customFormat="1" ht="15.75">
      <c r="A96" s="42">
        <v>92</v>
      </c>
      <c r="B96" s="15" t="s">
        <v>226</v>
      </c>
      <c r="C96" s="2" t="s">
        <v>9</v>
      </c>
      <c r="D96" s="10">
        <v>100</v>
      </c>
      <c r="E96" s="14"/>
      <c r="F96" s="12">
        <v>0.23</v>
      </c>
      <c r="G96" s="11"/>
      <c r="H96" s="11">
        <f>(D96*E96)</f>
        <v>0</v>
      </c>
      <c r="I96" s="11">
        <f>(D96*G96)</f>
        <v>0</v>
      </c>
    </row>
    <row r="97" spans="1:9" s="1" customFormat="1" ht="15.75">
      <c r="A97" s="42">
        <v>93</v>
      </c>
      <c r="B97" s="15" t="s">
        <v>227</v>
      </c>
      <c r="C97" s="2" t="s">
        <v>9</v>
      </c>
      <c r="D97" s="10">
        <v>100</v>
      </c>
      <c r="E97" s="14"/>
      <c r="F97" s="12">
        <v>0.23</v>
      </c>
      <c r="G97" s="11"/>
      <c r="H97" s="11">
        <f>(D97*E97)</f>
        <v>0</v>
      </c>
      <c r="I97" s="11">
        <f>(D97*G97)</f>
        <v>0</v>
      </c>
    </row>
    <row r="98" spans="1:9" ht="15.75">
      <c r="A98" s="42">
        <v>94</v>
      </c>
      <c r="B98" s="15" t="s">
        <v>51</v>
      </c>
      <c r="C98" s="2" t="s">
        <v>9</v>
      </c>
      <c r="D98" s="10">
        <v>100</v>
      </c>
      <c r="E98" s="14"/>
      <c r="F98" s="12">
        <v>0.23</v>
      </c>
      <c r="G98" s="11"/>
      <c r="H98" s="11">
        <f t="shared" si="2"/>
        <v>0</v>
      </c>
      <c r="I98" s="11">
        <f t="shared" si="3"/>
        <v>0</v>
      </c>
    </row>
    <row r="99" spans="1:9" ht="15.75">
      <c r="A99" s="42">
        <v>95</v>
      </c>
      <c r="B99" s="15" t="s">
        <v>149</v>
      </c>
      <c r="C99" s="2" t="s">
        <v>9</v>
      </c>
      <c r="D99" s="10">
        <v>250</v>
      </c>
      <c r="E99" s="14"/>
      <c r="F99" s="12">
        <v>0.23</v>
      </c>
      <c r="G99" s="11"/>
      <c r="H99" s="11">
        <f t="shared" si="2"/>
        <v>0</v>
      </c>
      <c r="I99" s="11">
        <f t="shared" si="3"/>
        <v>0</v>
      </c>
    </row>
    <row r="100" spans="1:9" ht="15.75">
      <c r="A100" s="42">
        <v>96</v>
      </c>
      <c r="B100" s="15" t="s">
        <v>150</v>
      </c>
      <c r="C100" s="2" t="s">
        <v>9</v>
      </c>
      <c r="D100" s="10">
        <v>250</v>
      </c>
      <c r="E100" s="14"/>
      <c r="F100" s="12">
        <v>0.23</v>
      </c>
      <c r="G100" s="11"/>
      <c r="H100" s="11">
        <f t="shared" si="2"/>
        <v>0</v>
      </c>
      <c r="I100" s="11">
        <f t="shared" si="3"/>
        <v>0</v>
      </c>
    </row>
    <row r="101" spans="1:9" s="1" customFormat="1" ht="15.75">
      <c r="A101" s="42">
        <v>97</v>
      </c>
      <c r="B101" s="15" t="s">
        <v>152</v>
      </c>
      <c r="C101" s="2" t="s">
        <v>9</v>
      </c>
      <c r="D101" s="10">
        <v>250</v>
      </c>
      <c r="E101" s="14"/>
      <c r="F101" s="12">
        <v>0.23</v>
      </c>
      <c r="G101" s="11"/>
      <c r="H101" s="11">
        <f>(D101*E101)</f>
        <v>0</v>
      </c>
      <c r="I101" s="11">
        <f>(D101*G101)</f>
        <v>0</v>
      </c>
    </row>
    <row r="102" spans="1:9" ht="15.75">
      <c r="A102" s="42">
        <v>98</v>
      </c>
      <c r="B102" s="15" t="s">
        <v>151</v>
      </c>
      <c r="C102" s="2" t="s">
        <v>9</v>
      </c>
      <c r="D102" s="10">
        <v>250</v>
      </c>
      <c r="E102" s="14"/>
      <c r="F102" s="12">
        <v>0.23</v>
      </c>
      <c r="G102" s="11"/>
      <c r="H102" s="11">
        <f t="shared" si="2"/>
        <v>0</v>
      </c>
      <c r="I102" s="11">
        <f t="shared" si="3"/>
        <v>0</v>
      </c>
    </row>
    <row r="103" spans="1:9" s="1" customFormat="1" ht="15.75">
      <c r="A103" s="42">
        <v>99</v>
      </c>
      <c r="B103" s="15" t="s">
        <v>181</v>
      </c>
      <c r="C103" s="2" t="s">
        <v>22</v>
      </c>
      <c r="D103" s="10">
        <v>30</v>
      </c>
      <c r="E103" s="14"/>
      <c r="F103" s="12">
        <v>0.23</v>
      </c>
      <c r="G103" s="11"/>
      <c r="H103" s="11">
        <f>(D103*E103)</f>
        <v>0</v>
      </c>
      <c r="I103" s="11">
        <f>(D103*G103)</f>
        <v>0</v>
      </c>
    </row>
    <row r="104" spans="1:9" ht="15.75">
      <c r="A104" s="42">
        <v>100</v>
      </c>
      <c r="B104" s="15" t="s">
        <v>204</v>
      </c>
      <c r="C104" s="2" t="s">
        <v>9</v>
      </c>
      <c r="D104" s="10">
        <v>50</v>
      </c>
      <c r="E104" s="14"/>
      <c r="F104" s="12">
        <v>0.23</v>
      </c>
      <c r="G104" s="11"/>
      <c r="H104" s="11">
        <f t="shared" si="2"/>
        <v>0</v>
      </c>
      <c r="I104" s="11">
        <f t="shared" si="3"/>
        <v>0</v>
      </c>
    </row>
    <row r="105" spans="1:9" ht="15.75">
      <c r="A105" s="42">
        <v>101</v>
      </c>
      <c r="B105" s="17" t="s">
        <v>52</v>
      </c>
      <c r="C105" s="2" t="s">
        <v>9</v>
      </c>
      <c r="D105" s="10">
        <v>100</v>
      </c>
      <c r="E105" s="14"/>
      <c r="F105" s="12">
        <v>0.23</v>
      </c>
      <c r="G105" s="11"/>
      <c r="H105" s="11">
        <f t="shared" si="2"/>
        <v>0</v>
      </c>
      <c r="I105" s="11">
        <f t="shared" si="3"/>
        <v>0</v>
      </c>
    </row>
    <row r="106" spans="1:9" ht="15.75">
      <c r="A106" s="42">
        <v>102</v>
      </c>
      <c r="B106" s="17" t="s">
        <v>53</v>
      </c>
      <c r="C106" s="2" t="s">
        <v>9</v>
      </c>
      <c r="D106" s="10">
        <v>15</v>
      </c>
      <c r="E106" s="14"/>
      <c r="F106" s="12">
        <v>0.23</v>
      </c>
      <c r="G106" s="11"/>
      <c r="H106" s="11">
        <f t="shared" si="2"/>
        <v>0</v>
      </c>
      <c r="I106" s="11">
        <f t="shared" si="3"/>
        <v>0</v>
      </c>
    </row>
    <row r="107" spans="1:9" ht="15.75">
      <c r="A107" s="42">
        <v>103</v>
      </c>
      <c r="B107" s="17" t="s">
        <v>54</v>
      </c>
      <c r="C107" s="2" t="s">
        <v>9</v>
      </c>
      <c r="D107" s="10">
        <v>15</v>
      </c>
      <c r="E107" s="14"/>
      <c r="F107" s="12">
        <v>0.23</v>
      </c>
      <c r="G107" s="11"/>
      <c r="H107" s="11">
        <f t="shared" si="2"/>
        <v>0</v>
      </c>
      <c r="I107" s="11">
        <f t="shared" si="3"/>
        <v>0</v>
      </c>
    </row>
    <row r="108" spans="1:9" ht="15.75">
      <c r="A108" s="42">
        <v>104</v>
      </c>
      <c r="B108" s="17" t="s">
        <v>55</v>
      </c>
      <c r="C108" s="2" t="s">
        <v>9</v>
      </c>
      <c r="D108" s="10">
        <v>15</v>
      </c>
      <c r="E108" s="14"/>
      <c r="F108" s="12">
        <v>0.23</v>
      </c>
      <c r="G108" s="11"/>
      <c r="H108" s="11">
        <f t="shared" si="2"/>
        <v>0</v>
      </c>
      <c r="I108" s="11">
        <f t="shared" si="3"/>
        <v>0</v>
      </c>
    </row>
    <row r="109" spans="1:9" s="1" customFormat="1" ht="15.75">
      <c r="A109" s="42">
        <v>105</v>
      </c>
      <c r="B109" s="17" t="s">
        <v>203</v>
      </c>
      <c r="C109" s="2" t="s">
        <v>153</v>
      </c>
      <c r="D109" s="10">
        <v>5</v>
      </c>
      <c r="E109" s="14"/>
      <c r="F109" s="12">
        <v>0.23</v>
      </c>
      <c r="G109" s="11"/>
      <c r="H109" s="11">
        <f>(D109*E109)</f>
        <v>0</v>
      </c>
      <c r="I109" s="11">
        <f>(D109*G109)</f>
        <v>0</v>
      </c>
    </row>
    <row r="110" spans="1:9" s="1" customFormat="1" ht="31.5">
      <c r="A110" s="42">
        <v>106</v>
      </c>
      <c r="B110" s="17" t="s">
        <v>202</v>
      </c>
      <c r="C110" s="2" t="s">
        <v>22</v>
      </c>
      <c r="D110" s="10">
        <v>10</v>
      </c>
      <c r="E110" s="14"/>
      <c r="F110" s="12">
        <v>0.23</v>
      </c>
      <c r="G110" s="11"/>
      <c r="H110" s="11">
        <f>(D110*E110)</f>
        <v>0</v>
      </c>
      <c r="I110" s="11">
        <f>(D110*G110)</f>
        <v>0</v>
      </c>
    </row>
    <row r="111" spans="1:9" s="1" customFormat="1" ht="15.75">
      <c r="A111" s="42">
        <v>107</v>
      </c>
      <c r="B111" s="17" t="s">
        <v>293</v>
      </c>
      <c r="C111" s="2" t="s">
        <v>9</v>
      </c>
      <c r="D111" s="10">
        <v>5</v>
      </c>
      <c r="E111" s="14"/>
      <c r="F111" s="12">
        <v>0.23</v>
      </c>
      <c r="G111" s="11"/>
      <c r="H111" s="11">
        <f>(D111*E111)</f>
        <v>0</v>
      </c>
      <c r="I111" s="11">
        <f>(D111*G111)</f>
        <v>0</v>
      </c>
    </row>
    <row r="112" spans="1:9" ht="15.75">
      <c r="A112" s="42">
        <v>108</v>
      </c>
      <c r="B112" s="17" t="s">
        <v>56</v>
      </c>
      <c r="C112" s="2" t="s">
        <v>9</v>
      </c>
      <c r="D112" s="10">
        <v>10</v>
      </c>
      <c r="E112" s="14"/>
      <c r="F112" s="12">
        <v>0.23</v>
      </c>
      <c r="G112" s="11"/>
      <c r="H112" s="11">
        <f t="shared" si="2"/>
        <v>0</v>
      </c>
      <c r="I112" s="11">
        <f t="shared" si="3"/>
        <v>0</v>
      </c>
    </row>
    <row r="113" spans="1:9" ht="15.75">
      <c r="A113" s="42">
        <v>109</v>
      </c>
      <c r="B113" s="17" t="s">
        <v>57</v>
      </c>
      <c r="C113" s="2" t="s">
        <v>9</v>
      </c>
      <c r="D113" s="10">
        <v>10</v>
      </c>
      <c r="E113" s="14"/>
      <c r="F113" s="12">
        <v>0.23</v>
      </c>
      <c r="G113" s="11"/>
      <c r="H113" s="11">
        <f t="shared" si="2"/>
        <v>0</v>
      </c>
      <c r="I113" s="11">
        <f t="shared" si="3"/>
        <v>0</v>
      </c>
    </row>
    <row r="114" spans="1:9" ht="15.75">
      <c r="A114" s="42">
        <v>110</v>
      </c>
      <c r="B114" s="17" t="s">
        <v>58</v>
      </c>
      <c r="C114" s="2" t="s">
        <v>9</v>
      </c>
      <c r="D114" s="10">
        <v>25</v>
      </c>
      <c r="E114" s="14"/>
      <c r="F114" s="12">
        <v>0.23</v>
      </c>
      <c r="G114" s="11"/>
      <c r="H114" s="11">
        <f t="shared" si="2"/>
        <v>0</v>
      </c>
      <c r="I114" s="11">
        <f>(D114*G114)</f>
        <v>0</v>
      </c>
    </row>
    <row r="115" spans="1:9" s="1" customFormat="1" ht="15.75">
      <c r="A115" s="42">
        <v>111</v>
      </c>
      <c r="B115" s="17" t="s">
        <v>95</v>
      </c>
      <c r="C115" s="2" t="s">
        <v>9</v>
      </c>
      <c r="D115" s="10">
        <v>25</v>
      </c>
      <c r="E115" s="14"/>
      <c r="F115" s="12">
        <v>0.23</v>
      </c>
      <c r="G115" s="11"/>
      <c r="H115" s="11">
        <f t="shared" si="2"/>
        <v>0</v>
      </c>
      <c r="I115" s="11">
        <f t="shared" si="3"/>
        <v>0</v>
      </c>
    </row>
    <row r="116" spans="1:9" s="1" customFormat="1" ht="15.75">
      <c r="A116" s="42">
        <v>112</v>
      </c>
      <c r="B116" s="17" t="s">
        <v>103</v>
      </c>
      <c r="C116" s="2" t="s">
        <v>9</v>
      </c>
      <c r="D116" s="18">
        <v>15000</v>
      </c>
      <c r="E116" s="14"/>
      <c r="F116" s="12">
        <v>0.23</v>
      </c>
      <c r="G116" s="11"/>
      <c r="H116" s="11">
        <f t="shared" si="2"/>
        <v>0</v>
      </c>
      <c r="I116" s="11">
        <f t="shared" si="3"/>
        <v>0</v>
      </c>
    </row>
    <row r="117" spans="1:9" ht="15.75">
      <c r="A117" s="42">
        <v>113</v>
      </c>
      <c r="B117" s="17" t="s">
        <v>104</v>
      </c>
      <c r="C117" s="2" t="s">
        <v>9</v>
      </c>
      <c r="D117" s="18">
        <v>15000</v>
      </c>
      <c r="E117" s="14"/>
      <c r="F117" s="12">
        <v>0.23</v>
      </c>
      <c r="G117" s="11"/>
      <c r="H117" s="11">
        <f t="shared" si="2"/>
        <v>0</v>
      </c>
      <c r="I117" s="11">
        <f t="shared" si="3"/>
        <v>0</v>
      </c>
    </row>
    <row r="118" spans="1:9" s="1" customFormat="1" ht="15.75">
      <c r="A118" s="42">
        <v>114</v>
      </c>
      <c r="B118" s="17" t="s">
        <v>154</v>
      </c>
      <c r="C118" s="2" t="s">
        <v>9</v>
      </c>
      <c r="D118" s="18">
        <v>15000</v>
      </c>
      <c r="E118" s="14"/>
      <c r="F118" s="12">
        <v>0.23</v>
      </c>
      <c r="G118" s="11"/>
      <c r="H118" s="11">
        <f>(D118*E118)</f>
        <v>0</v>
      </c>
      <c r="I118" s="11">
        <f>(D118*G118)</f>
        <v>0</v>
      </c>
    </row>
    <row r="119" spans="1:9" ht="15.75">
      <c r="A119" s="42">
        <v>115</v>
      </c>
      <c r="B119" s="17" t="s">
        <v>59</v>
      </c>
      <c r="C119" s="2" t="s">
        <v>9</v>
      </c>
      <c r="D119" s="18">
        <v>5000</v>
      </c>
      <c r="E119" s="14"/>
      <c r="F119" s="12">
        <v>0.23</v>
      </c>
      <c r="G119" s="11"/>
      <c r="H119" s="11">
        <f t="shared" si="2"/>
        <v>0</v>
      </c>
      <c r="I119" s="11">
        <f t="shared" si="3"/>
        <v>0</v>
      </c>
    </row>
    <row r="120" spans="1:9" ht="15.75">
      <c r="A120" s="42">
        <v>116</v>
      </c>
      <c r="B120" s="17" t="s">
        <v>60</v>
      </c>
      <c r="C120" s="2" t="s">
        <v>9</v>
      </c>
      <c r="D120" s="18">
        <v>5000</v>
      </c>
      <c r="E120" s="14"/>
      <c r="F120" s="12">
        <v>0.23</v>
      </c>
      <c r="G120" s="11"/>
      <c r="H120" s="11">
        <f aca="true" t="shared" si="6" ref="H120:H202">(D120*E120)</f>
        <v>0</v>
      </c>
      <c r="I120" s="11">
        <f aca="true" t="shared" si="7" ref="I120:I202">(D120*G120)</f>
        <v>0</v>
      </c>
    </row>
    <row r="121" spans="1:9" s="1" customFormat="1" ht="15.75">
      <c r="A121" s="42">
        <v>117</v>
      </c>
      <c r="B121" s="17" t="s">
        <v>195</v>
      </c>
      <c r="C121" s="2" t="s">
        <v>9</v>
      </c>
      <c r="D121" s="18">
        <v>15000</v>
      </c>
      <c r="E121" s="14"/>
      <c r="F121" s="12">
        <v>0.23</v>
      </c>
      <c r="G121" s="11"/>
      <c r="H121" s="11">
        <f>(D121*E121)</f>
        <v>0</v>
      </c>
      <c r="I121" s="11">
        <f>(D121*G121)</f>
        <v>0</v>
      </c>
    </row>
    <row r="122" spans="1:9" s="1" customFormat="1" ht="15.75">
      <c r="A122" s="42">
        <v>118</v>
      </c>
      <c r="B122" s="17" t="s">
        <v>105</v>
      </c>
      <c r="C122" s="2" t="s">
        <v>9</v>
      </c>
      <c r="D122" s="18">
        <v>50</v>
      </c>
      <c r="E122" s="14"/>
      <c r="F122" s="12">
        <v>0.23</v>
      </c>
      <c r="G122" s="11"/>
      <c r="H122" s="11">
        <f t="shared" si="6"/>
        <v>0</v>
      </c>
      <c r="I122" s="11">
        <f t="shared" si="7"/>
        <v>0</v>
      </c>
    </row>
    <row r="123" spans="1:9" s="1" customFormat="1" ht="15.75">
      <c r="A123" s="42">
        <v>119</v>
      </c>
      <c r="B123" s="17" t="s">
        <v>113</v>
      </c>
      <c r="C123" s="2" t="s">
        <v>9</v>
      </c>
      <c r="D123" s="18">
        <v>250</v>
      </c>
      <c r="E123" s="14"/>
      <c r="F123" s="12">
        <v>0.23</v>
      </c>
      <c r="G123" s="11"/>
      <c r="H123" s="11">
        <f t="shared" si="6"/>
        <v>0</v>
      </c>
      <c r="I123" s="11">
        <f t="shared" si="7"/>
        <v>0</v>
      </c>
    </row>
    <row r="124" spans="1:9" s="1" customFormat="1" ht="15.75">
      <c r="A124" s="42">
        <v>120</v>
      </c>
      <c r="B124" s="17" t="s">
        <v>175</v>
      </c>
      <c r="C124" s="2" t="s">
        <v>9</v>
      </c>
      <c r="D124" s="18">
        <v>500</v>
      </c>
      <c r="E124" s="14"/>
      <c r="F124" s="12">
        <v>0.23</v>
      </c>
      <c r="G124" s="11"/>
      <c r="H124" s="11">
        <f>(D124*E124)</f>
        <v>0</v>
      </c>
      <c r="I124" s="11">
        <f>(D124*G124)</f>
        <v>0</v>
      </c>
    </row>
    <row r="125" spans="1:9" s="1" customFormat="1" ht="15.75">
      <c r="A125" s="42">
        <v>121</v>
      </c>
      <c r="B125" s="17" t="s">
        <v>106</v>
      </c>
      <c r="C125" s="2" t="s">
        <v>22</v>
      </c>
      <c r="D125" s="18">
        <v>5</v>
      </c>
      <c r="E125" s="14"/>
      <c r="F125" s="12">
        <v>0.23</v>
      </c>
      <c r="G125" s="11"/>
      <c r="H125" s="11">
        <f t="shared" si="6"/>
        <v>0</v>
      </c>
      <c r="I125" s="11">
        <f t="shared" si="7"/>
        <v>0</v>
      </c>
    </row>
    <row r="126" spans="1:9" s="1" customFormat="1" ht="15.75">
      <c r="A126" s="42">
        <v>122</v>
      </c>
      <c r="B126" s="17" t="s">
        <v>107</v>
      </c>
      <c r="C126" s="2" t="s">
        <v>22</v>
      </c>
      <c r="D126" s="18">
        <v>500</v>
      </c>
      <c r="E126" s="14"/>
      <c r="F126" s="12">
        <v>0.23</v>
      </c>
      <c r="G126" s="11"/>
      <c r="H126" s="11">
        <f t="shared" si="6"/>
        <v>0</v>
      </c>
      <c r="I126" s="11">
        <f t="shared" si="7"/>
        <v>0</v>
      </c>
    </row>
    <row r="127" spans="1:9" s="1" customFormat="1" ht="15.75">
      <c r="A127" s="42">
        <v>123</v>
      </c>
      <c r="B127" s="17" t="s">
        <v>108</v>
      </c>
      <c r="C127" s="2" t="s">
        <v>22</v>
      </c>
      <c r="D127" s="18">
        <v>150</v>
      </c>
      <c r="E127" s="14"/>
      <c r="F127" s="12">
        <v>0.23</v>
      </c>
      <c r="G127" s="11"/>
      <c r="H127" s="11">
        <f t="shared" si="6"/>
        <v>0</v>
      </c>
      <c r="I127" s="11">
        <f t="shared" si="7"/>
        <v>0</v>
      </c>
    </row>
    <row r="128" spans="1:9" s="1" customFormat="1" ht="15.75">
      <c r="A128" s="42">
        <v>124</v>
      </c>
      <c r="B128" s="17" t="s">
        <v>157</v>
      </c>
      <c r="C128" s="2" t="s">
        <v>22</v>
      </c>
      <c r="D128" s="18">
        <v>50</v>
      </c>
      <c r="E128" s="14"/>
      <c r="F128" s="12">
        <v>0.23</v>
      </c>
      <c r="G128" s="11"/>
      <c r="H128" s="11">
        <f>(D128*E128)</f>
        <v>0</v>
      </c>
      <c r="I128" s="11">
        <f>(D128*G128)</f>
        <v>0</v>
      </c>
    </row>
    <row r="129" spans="1:9" s="1" customFormat="1" ht="15.75">
      <c r="A129" s="42">
        <v>125</v>
      </c>
      <c r="B129" s="17" t="s">
        <v>182</v>
      </c>
      <c r="C129" s="2" t="s">
        <v>22</v>
      </c>
      <c r="D129" s="18">
        <v>50</v>
      </c>
      <c r="E129" s="14"/>
      <c r="F129" s="12">
        <v>0.23</v>
      </c>
      <c r="G129" s="11"/>
      <c r="H129" s="11">
        <f>(D129*E129)</f>
        <v>0</v>
      </c>
      <c r="I129" s="11">
        <f>(D129*G129)</f>
        <v>0</v>
      </c>
    </row>
    <row r="130" spans="1:9" s="1" customFormat="1" ht="15.75">
      <c r="A130" s="42">
        <v>126</v>
      </c>
      <c r="B130" s="17" t="s">
        <v>190</v>
      </c>
      <c r="C130" s="2" t="s">
        <v>22</v>
      </c>
      <c r="D130" s="18">
        <v>15</v>
      </c>
      <c r="E130" s="14"/>
      <c r="F130" s="12">
        <v>0.23</v>
      </c>
      <c r="G130" s="11"/>
      <c r="H130" s="11">
        <f>(D130*E130)</f>
        <v>0</v>
      </c>
      <c r="I130" s="11">
        <f>(D130*G130)</f>
        <v>0</v>
      </c>
    </row>
    <row r="131" spans="1:9" s="1" customFormat="1" ht="31.5">
      <c r="A131" s="42">
        <v>127</v>
      </c>
      <c r="B131" s="17" t="s">
        <v>191</v>
      </c>
      <c r="C131" s="2" t="s">
        <v>22</v>
      </c>
      <c r="D131" s="18">
        <v>15</v>
      </c>
      <c r="E131" s="14"/>
      <c r="F131" s="12">
        <v>0.23</v>
      </c>
      <c r="G131" s="11"/>
      <c r="H131" s="11">
        <f>(D131*E131)</f>
        <v>0</v>
      </c>
      <c r="I131" s="11">
        <f>(D131*G131)</f>
        <v>0</v>
      </c>
    </row>
    <row r="132" spans="1:9" s="1" customFormat="1" ht="15.75">
      <c r="A132" s="42">
        <v>128</v>
      </c>
      <c r="B132" s="17" t="s">
        <v>109</v>
      </c>
      <c r="C132" s="2" t="s">
        <v>9</v>
      </c>
      <c r="D132" s="18">
        <v>75</v>
      </c>
      <c r="E132" s="14"/>
      <c r="F132" s="12">
        <v>0.23</v>
      </c>
      <c r="G132" s="11"/>
      <c r="H132" s="11">
        <f t="shared" si="6"/>
        <v>0</v>
      </c>
      <c r="I132" s="11">
        <f t="shared" si="7"/>
        <v>0</v>
      </c>
    </row>
    <row r="133" spans="1:9" s="1" customFormat="1" ht="15.75">
      <c r="A133" s="42">
        <v>129</v>
      </c>
      <c r="B133" s="17" t="s">
        <v>110</v>
      </c>
      <c r="C133" s="2" t="s">
        <v>9</v>
      </c>
      <c r="D133" s="18">
        <v>500</v>
      </c>
      <c r="E133" s="14"/>
      <c r="F133" s="12">
        <v>0.23</v>
      </c>
      <c r="G133" s="11"/>
      <c r="H133" s="11">
        <f t="shared" si="6"/>
        <v>0</v>
      </c>
      <c r="I133" s="11">
        <f t="shared" si="7"/>
        <v>0</v>
      </c>
    </row>
    <row r="134" spans="1:9" s="1" customFormat="1" ht="15.75">
      <c r="A134" s="42">
        <v>130</v>
      </c>
      <c r="B134" s="17" t="s">
        <v>112</v>
      </c>
      <c r="C134" s="2" t="s">
        <v>9</v>
      </c>
      <c r="D134" s="18">
        <v>200</v>
      </c>
      <c r="E134" s="14"/>
      <c r="F134" s="12">
        <v>0.23</v>
      </c>
      <c r="G134" s="11"/>
      <c r="H134" s="11">
        <f t="shared" si="6"/>
        <v>0</v>
      </c>
      <c r="I134" s="11">
        <f t="shared" si="7"/>
        <v>0</v>
      </c>
    </row>
    <row r="135" spans="1:9" s="1" customFormat="1" ht="15.75">
      <c r="A135" s="42">
        <v>131</v>
      </c>
      <c r="B135" s="17" t="s">
        <v>114</v>
      </c>
      <c r="C135" s="2" t="s">
        <v>9</v>
      </c>
      <c r="D135" s="18">
        <v>200</v>
      </c>
      <c r="E135" s="14"/>
      <c r="F135" s="12">
        <v>0.23</v>
      </c>
      <c r="G135" s="11"/>
      <c r="H135" s="11">
        <f t="shared" si="6"/>
        <v>0</v>
      </c>
      <c r="I135" s="11">
        <f t="shared" si="7"/>
        <v>0</v>
      </c>
    </row>
    <row r="136" spans="1:9" s="1" customFormat="1" ht="15.75">
      <c r="A136" s="42">
        <v>132</v>
      </c>
      <c r="B136" s="17" t="s">
        <v>115</v>
      </c>
      <c r="C136" s="2" t="s">
        <v>9</v>
      </c>
      <c r="D136" s="18">
        <v>150</v>
      </c>
      <c r="E136" s="14"/>
      <c r="F136" s="12">
        <v>0.23</v>
      </c>
      <c r="G136" s="11"/>
      <c r="H136" s="11">
        <f t="shared" si="6"/>
        <v>0</v>
      </c>
      <c r="I136" s="11">
        <f t="shared" si="7"/>
        <v>0</v>
      </c>
    </row>
    <row r="137" spans="1:9" s="1" customFormat="1" ht="15.75">
      <c r="A137" s="42">
        <v>133</v>
      </c>
      <c r="B137" s="17" t="s">
        <v>116</v>
      </c>
      <c r="C137" s="2" t="s">
        <v>9</v>
      </c>
      <c r="D137" s="18">
        <v>100</v>
      </c>
      <c r="E137" s="14"/>
      <c r="F137" s="12">
        <v>0.23</v>
      </c>
      <c r="G137" s="11"/>
      <c r="H137" s="11">
        <f t="shared" si="6"/>
        <v>0</v>
      </c>
      <c r="I137" s="11">
        <f t="shared" si="7"/>
        <v>0</v>
      </c>
    </row>
    <row r="138" spans="1:9" s="1" customFormat="1" ht="15.75">
      <c r="A138" s="42">
        <v>134</v>
      </c>
      <c r="B138" s="17" t="s">
        <v>117</v>
      </c>
      <c r="C138" s="2" t="s">
        <v>9</v>
      </c>
      <c r="D138" s="18">
        <v>50</v>
      </c>
      <c r="E138" s="14"/>
      <c r="F138" s="12">
        <v>0.23</v>
      </c>
      <c r="G138" s="11"/>
      <c r="H138" s="11">
        <f t="shared" si="6"/>
        <v>0</v>
      </c>
      <c r="I138" s="11">
        <f t="shared" si="7"/>
        <v>0</v>
      </c>
    </row>
    <row r="139" spans="1:9" s="1" customFormat="1" ht="15.75">
      <c r="A139" s="42">
        <v>135</v>
      </c>
      <c r="B139" s="17" t="s">
        <v>118</v>
      </c>
      <c r="C139" s="2" t="s">
        <v>9</v>
      </c>
      <c r="D139" s="18">
        <v>50</v>
      </c>
      <c r="E139" s="14"/>
      <c r="F139" s="12">
        <v>0.23</v>
      </c>
      <c r="G139" s="11"/>
      <c r="H139" s="11">
        <f t="shared" si="6"/>
        <v>0</v>
      </c>
      <c r="I139" s="11">
        <f t="shared" si="7"/>
        <v>0</v>
      </c>
    </row>
    <row r="140" spans="1:9" s="1" customFormat="1" ht="15.75">
      <c r="A140" s="42">
        <v>136</v>
      </c>
      <c r="B140" s="17" t="s">
        <v>119</v>
      </c>
      <c r="C140" s="2" t="s">
        <v>9</v>
      </c>
      <c r="D140" s="18">
        <v>30</v>
      </c>
      <c r="E140" s="14"/>
      <c r="F140" s="12">
        <v>0.23</v>
      </c>
      <c r="G140" s="11"/>
      <c r="H140" s="11">
        <f t="shared" si="6"/>
        <v>0</v>
      </c>
      <c r="I140" s="11">
        <f t="shared" si="7"/>
        <v>0</v>
      </c>
    </row>
    <row r="141" spans="1:9" s="1" customFormat="1" ht="15.75">
      <c r="A141" s="42">
        <v>137</v>
      </c>
      <c r="B141" s="17" t="s">
        <v>120</v>
      </c>
      <c r="C141" s="2" t="s">
        <v>9</v>
      </c>
      <c r="D141" s="18">
        <v>25</v>
      </c>
      <c r="E141" s="14"/>
      <c r="F141" s="12">
        <v>0.23</v>
      </c>
      <c r="G141" s="11"/>
      <c r="H141" s="11">
        <f t="shared" si="6"/>
        <v>0</v>
      </c>
      <c r="I141" s="11">
        <f t="shared" si="7"/>
        <v>0</v>
      </c>
    </row>
    <row r="142" spans="1:9" s="1" customFormat="1" ht="15.75">
      <c r="A142" s="42">
        <v>138</v>
      </c>
      <c r="B142" s="17" t="s">
        <v>121</v>
      </c>
      <c r="C142" s="2" t="s">
        <v>9</v>
      </c>
      <c r="D142" s="18">
        <v>5</v>
      </c>
      <c r="E142" s="14"/>
      <c r="F142" s="12">
        <v>0.23</v>
      </c>
      <c r="G142" s="11"/>
      <c r="H142" s="11">
        <f t="shared" si="6"/>
        <v>0</v>
      </c>
      <c r="I142" s="11">
        <f t="shared" si="7"/>
        <v>0</v>
      </c>
    </row>
    <row r="143" spans="1:9" s="1" customFormat="1" ht="15.75">
      <c r="A143" s="42">
        <v>139</v>
      </c>
      <c r="B143" s="17" t="s">
        <v>122</v>
      </c>
      <c r="C143" s="2" t="s">
        <v>22</v>
      </c>
      <c r="D143" s="18">
        <v>300</v>
      </c>
      <c r="E143" s="14"/>
      <c r="F143" s="12">
        <v>0.23</v>
      </c>
      <c r="G143" s="11"/>
      <c r="H143" s="11">
        <f t="shared" si="6"/>
        <v>0</v>
      </c>
      <c r="I143" s="11">
        <f t="shared" si="7"/>
        <v>0</v>
      </c>
    </row>
    <row r="144" spans="1:9" s="1" customFormat="1" ht="15.75">
      <c r="A144" s="42">
        <v>140</v>
      </c>
      <c r="B144" s="17" t="s">
        <v>123</v>
      </c>
      <c r="C144" s="2" t="s">
        <v>22</v>
      </c>
      <c r="D144" s="18">
        <v>100</v>
      </c>
      <c r="E144" s="14"/>
      <c r="F144" s="12">
        <v>0.23</v>
      </c>
      <c r="G144" s="11"/>
      <c r="H144" s="11">
        <f t="shared" si="6"/>
        <v>0</v>
      </c>
      <c r="I144" s="11">
        <f t="shared" si="7"/>
        <v>0</v>
      </c>
    </row>
    <row r="145" spans="1:9" s="1" customFormat="1" ht="15.75">
      <c r="A145" s="42">
        <v>141</v>
      </c>
      <c r="B145" s="17" t="s">
        <v>124</v>
      </c>
      <c r="C145" s="2" t="s">
        <v>22</v>
      </c>
      <c r="D145" s="18">
        <v>2</v>
      </c>
      <c r="E145" s="14"/>
      <c r="F145" s="12">
        <v>0.23</v>
      </c>
      <c r="G145" s="11"/>
      <c r="H145" s="11">
        <f t="shared" si="6"/>
        <v>0</v>
      </c>
      <c r="I145" s="11">
        <f t="shared" si="7"/>
        <v>0</v>
      </c>
    </row>
    <row r="146" spans="1:9" s="1" customFormat="1" ht="15.75">
      <c r="A146" s="42">
        <v>142</v>
      </c>
      <c r="B146" s="17" t="s">
        <v>180</v>
      </c>
      <c r="C146" s="2" t="s">
        <v>22</v>
      </c>
      <c r="D146" s="18">
        <v>3</v>
      </c>
      <c r="E146" s="14"/>
      <c r="F146" s="12">
        <v>0.23</v>
      </c>
      <c r="G146" s="11"/>
      <c r="H146" s="11">
        <f>(D146*E146)</f>
        <v>0</v>
      </c>
      <c r="I146" s="11">
        <f>(D146*G146)</f>
        <v>0</v>
      </c>
    </row>
    <row r="147" spans="1:9" s="1" customFormat="1" ht="15.75">
      <c r="A147" s="42">
        <v>143</v>
      </c>
      <c r="B147" s="17" t="s">
        <v>125</v>
      </c>
      <c r="C147" s="2" t="s">
        <v>22</v>
      </c>
      <c r="D147" s="18">
        <v>3</v>
      </c>
      <c r="E147" s="14"/>
      <c r="F147" s="12">
        <v>0.23</v>
      </c>
      <c r="G147" s="11"/>
      <c r="H147" s="11">
        <f t="shared" si="6"/>
        <v>0</v>
      </c>
      <c r="I147" s="11">
        <f t="shared" si="7"/>
        <v>0</v>
      </c>
    </row>
    <row r="148" spans="1:9" ht="15.75">
      <c r="A148" s="42">
        <v>144</v>
      </c>
      <c r="B148" s="17" t="s">
        <v>61</v>
      </c>
      <c r="C148" s="2" t="s">
        <v>22</v>
      </c>
      <c r="D148" s="10">
        <v>600</v>
      </c>
      <c r="E148" s="14"/>
      <c r="F148" s="12">
        <v>0.23</v>
      </c>
      <c r="G148" s="11"/>
      <c r="H148" s="11">
        <f t="shared" si="6"/>
        <v>0</v>
      </c>
      <c r="I148" s="11">
        <f t="shared" si="7"/>
        <v>0</v>
      </c>
    </row>
    <row r="149" spans="1:9" ht="15.75">
      <c r="A149" s="42">
        <v>145</v>
      </c>
      <c r="B149" s="17" t="s">
        <v>174</v>
      </c>
      <c r="C149" s="2" t="s">
        <v>9</v>
      </c>
      <c r="D149" s="10">
        <v>60</v>
      </c>
      <c r="E149" s="14"/>
      <c r="F149" s="12">
        <v>0.23</v>
      </c>
      <c r="G149" s="11"/>
      <c r="H149" s="11">
        <f t="shared" si="6"/>
        <v>0</v>
      </c>
      <c r="I149" s="11">
        <f t="shared" si="7"/>
        <v>0</v>
      </c>
    </row>
    <row r="150" spans="1:9" s="1" customFormat="1" ht="15.75">
      <c r="A150" s="42">
        <v>146</v>
      </c>
      <c r="B150" s="17" t="s">
        <v>126</v>
      </c>
      <c r="C150" s="2" t="s">
        <v>9</v>
      </c>
      <c r="D150" s="10">
        <v>200</v>
      </c>
      <c r="E150" s="14"/>
      <c r="F150" s="12">
        <v>0.23</v>
      </c>
      <c r="G150" s="11"/>
      <c r="H150" s="11">
        <f t="shared" si="6"/>
        <v>0</v>
      </c>
      <c r="I150" s="11">
        <f t="shared" si="7"/>
        <v>0</v>
      </c>
    </row>
    <row r="151" spans="1:9" ht="15.75">
      <c r="A151" s="42">
        <v>147</v>
      </c>
      <c r="B151" s="17" t="s">
        <v>62</v>
      </c>
      <c r="C151" s="2" t="s">
        <v>9</v>
      </c>
      <c r="D151" s="18">
        <v>1400</v>
      </c>
      <c r="E151" s="14"/>
      <c r="F151" s="12">
        <v>0.23</v>
      </c>
      <c r="G151" s="11"/>
      <c r="H151" s="11">
        <f t="shared" si="6"/>
        <v>0</v>
      </c>
      <c r="I151" s="11">
        <f t="shared" si="7"/>
        <v>0</v>
      </c>
    </row>
    <row r="152" spans="1:9" s="1" customFormat="1" ht="31.5">
      <c r="A152" s="42">
        <v>148</v>
      </c>
      <c r="B152" s="17" t="s">
        <v>127</v>
      </c>
      <c r="C152" s="2" t="s">
        <v>9</v>
      </c>
      <c r="D152" s="10">
        <v>300</v>
      </c>
      <c r="E152" s="14"/>
      <c r="F152" s="12">
        <v>0.23</v>
      </c>
      <c r="G152" s="11"/>
      <c r="H152" s="11">
        <f t="shared" si="6"/>
        <v>0</v>
      </c>
      <c r="I152" s="11">
        <f t="shared" si="7"/>
        <v>0</v>
      </c>
    </row>
    <row r="153" spans="1:9" s="1" customFormat="1" ht="31.5">
      <c r="A153" s="42">
        <v>149</v>
      </c>
      <c r="B153" s="17" t="s">
        <v>159</v>
      </c>
      <c r="C153" s="2" t="s">
        <v>9</v>
      </c>
      <c r="D153" s="10">
        <v>50</v>
      </c>
      <c r="E153" s="14"/>
      <c r="F153" s="12">
        <v>0.23</v>
      </c>
      <c r="G153" s="11"/>
      <c r="H153" s="11">
        <f>(D153*E153)</f>
        <v>0</v>
      </c>
      <c r="I153" s="11">
        <f>(D153*G153)</f>
        <v>0</v>
      </c>
    </row>
    <row r="154" spans="1:9" s="1" customFormat="1" ht="31.5">
      <c r="A154" s="42">
        <v>150</v>
      </c>
      <c r="B154" s="17" t="s">
        <v>158</v>
      </c>
      <c r="C154" s="2" t="s">
        <v>9</v>
      </c>
      <c r="D154" s="10">
        <v>100</v>
      </c>
      <c r="E154" s="14"/>
      <c r="F154" s="12">
        <v>0.23</v>
      </c>
      <c r="G154" s="11"/>
      <c r="H154" s="11">
        <f>(D154*E154)</f>
        <v>0</v>
      </c>
      <c r="I154" s="11">
        <f>(D154*G154)</f>
        <v>0</v>
      </c>
    </row>
    <row r="155" spans="1:9" s="1" customFormat="1" ht="31.5">
      <c r="A155" s="42">
        <v>151</v>
      </c>
      <c r="B155" s="17" t="s">
        <v>160</v>
      </c>
      <c r="C155" s="2" t="s">
        <v>9</v>
      </c>
      <c r="D155" s="10">
        <v>50</v>
      </c>
      <c r="E155" s="14"/>
      <c r="F155" s="12">
        <v>0.23</v>
      </c>
      <c r="G155" s="11"/>
      <c r="H155" s="11">
        <f>(D155*E155)</f>
        <v>0</v>
      </c>
      <c r="I155" s="11">
        <f>(D155*G155)</f>
        <v>0</v>
      </c>
    </row>
    <row r="156" spans="1:9" s="1" customFormat="1" ht="15.75">
      <c r="A156" s="42">
        <v>152</v>
      </c>
      <c r="B156" s="17" t="s">
        <v>128</v>
      </c>
      <c r="C156" s="2" t="s">
        <v>9</v>
      </c>
      <c r="D156" s="10">
        <v>60</v>
      </c>
      <c r="E156" s="14"/>
      <c r="F156" s="12">
        <v>0.23</v>
      </c>
      <c r="G156" s="11"/>
      <c r="H156" s="11">
        <f t="shared" si="6"/>
        <v>0</v>
      </c>
      <c r="I156" s="11">
        <f t="shared" si="7"/>
        <v>0</v>
      </c>
    </row>
    <row r="157" spans="1:9" s="1" customFormat="1" ht="15.75">
      <c r="A157" s="42">
        <v>153</v>
      </c>
      <c r="B157" s="17" t="s">
        <v>129</v>
      </c>
      <c r="C157" s="2" t="s">
        <v>9</v>
      </c>
      <c r="D157" s="10">
        <v>150</v>
      </c>
      <c r="E157" s="14"/>
      <c r="F157" s="12">
        <v>0.23</v>
      </c>
      <c r="G157" s="11"/>
      <c r="H157" s="11">
        <f t="shared" si="6"/>
        <v>0</v>
      </c>
      <c r="I157" s="11">
        <f t="shared" si="7"/>
        <v>0</v>
      </c>
    </row>
    <row r="158" spans="1:9" s="1" customFormat="1" ht="15.75">
      <c r="A158" s="42">
        <v>154</v>
      </c>
      <c r="B158" s="17" t="s">
        <v>270</v>
      </c>
      <c r="C158" s="2" t="s">
        <v>9</v>
      </c>
      <c r="D158" s="10">
        <v>50</v>
      </c>
      <c r="E158" s="14"/>
      <c r="F158" s="12">
        <v>0.23</v>
      </c>
      <c r="G158" s="11"/>
      <c r="H158" s="11">
        <f t="shared" si="6"/>
        <v>0</v>
      </c>
      <c r="I158" s="11">
        <f t="shared" si="7"/>
        <v>0</v>
      </c>
    </row>
    <row r="159" spans="1:9" s="1" customFormat="1" ht="15.75">
      <c r="A159" s="42">
        <v>155</v>
      </c>
      <c r="B159" s="17" t="s">
        <v>271</v>
      </c>
      <c r="C159" s="2" t="s">
        <v>9</v>
      </c>
      <c r="D159" s="10">
        <v>50</v>
      </c>
      <c r="E159" s="14"/>
      <c r="F159" s="12">
        <v>0.23</v>
      </c>
      <c r="G159" s="11"/>
      <c r="H159" s="11">
        <f t="shared" si="6"/>
        <v>0</v>
      </c>
      <c r="I159" s="11">
        <f t="shared" si="7"/>
        <v>0</v>
      </c>
    </row>
    <row r="160" spans="1:9" s="1" customFormat="1" ht="15.75">
      <c r="A160" s="42">
        <v>156</v>
      </c>
      <c r="B160" s="17" t="s">
        <v>272</v>
      </c>
      <c r="C160" s="2" t="s">
        <v>9</v>
      </c>
      <c r="D160" s="10">
        <v>50</v>
      </c>
      <c r="E160" s="14"/>
      <c r="F160" s="12">
        <v>0.23</v>
      </c>
      <c r="G160" s="11"/>
      <c r="H160" s="11">
        <f t="shared" si="6"/>
        <v>0</v>
      </c>
      <c r="I160" s="11">
        <f t="shared" si="7"/>
        <v>0</v>
      </c>
    </row>
    <row r="161" spans="1:9" s="1" customFormat="1" ht="15.75">
      <c r="A161" s="42">
        <v>157</v>
      </c>
      <c r="B161" s="17" t="s">
        <v>273</v>
      </c>
      <c r="C161" s="2" t="s">
        <v>9</v>
      </c>
      <c r="D161" s="10">
        <v>50</v>
      </c>
      <c r="E161" s="14"/>
      <c r="F161" s="12">
        <v>0.23</v>
      </c>
      <c r="G161" s="11"/>
      <c r="H161" s="11">
        <f t="shared" si="6"/>
        <v>0</v>
      </c>
      <c r="I161" s="11">
        <f t="shared" si="7"/>
        <v>0</v>
      </c>
    </row>
    <row r="162" spans="1:9" s="1" customFormat="1" ht="15.75">
      <c r="A162" s="42">
        <v>158</v>
      </c>
      <c r="B162" s="17" t="s">
        <v>130</v>
      </c>
      <c r="C162" s="2" t="s">
        <v>22</v>
      </c>
      <c r="D162" s="10">
        <v>8</v>
      </c>
      <c r="E162" s="14"/>
      <c r="F162" s="12">
        <v>0.23</v>
      </c>
      <c r="G162" s="11"/>
      <c r="H162" s="11">
        <f t="shared" si="6"/>
        <v>0</v>
      </c>
      <c r="I162" s="11">
        <f t="shared" si="7"/>
        <v>0</v>
      </c>
    </row>
    <row r="163" spans="1:9" s="1" customFormat="1" ht="15.75">
      <c r="A163" s="42">
        <v>159</v>
      </c>
      <c r="B163" s="17" t="s">
        <v>161</v>
      </c>
      <c r="C163" s="2" t="s">
        <v>9</v>
      </c>
      <c r="D163" s="10">
        <v>5</v>
      </c>
      <c r="E163" s="14"/>
      <c r="F163" s="12">
        <v>0.23</v>
      </c>
      <c r="G163" s="11"/>
      <c r="H163" s="11">
        <f t="shared" si="6"/>
        <v>0</v>
      </c>
      <c r="I163" s="11">
        <f t="shared" si="7"/>
        <v>0</v>
      </c>
    </row>
    <row r="164" spans="1:9" s="1" customFormat="1" ht="15.75">
      <c r="A164" s="42">
        <v>160</v>
      </c>
      <c r="B164" s="17" t="s">
        <v>131</v>
      </c>
      <c r="C164" s="2" t="s">
        <v>9</v>
      </c>
      <c r="D164" s="10">
        <v>50</v>
      </c>
      <c r="E164" s="14"/>
      <c r="F164" s="12">
        <v>0.23</v>
      </c>
      <c r="G164" s="11"/>
      <c r="H164" s="11">
        <f t="shared" si="6"/>
        <v>0</v>
      </c>
      <c r="I164" s="11">
        <f t="shared" si="7"/>
        <v>0</v>
      </c>
    </row>
    <row r="165" spans="1:9" s="1" customFormat="1" ht="31.5">
      <c r="A165" s="42">
        <v>161</v>
      </c>
      <c r="B165" s="17" t="s">
        <v>205</v>
      </c>
      <c r="C165" s="2" t="s">
        <v>22</v>
      </c>
      <c r="D165" s="10">
        <v>25</v>
      </c>
      <c r="E165" s="14"/>
      <c r="F165" s="12">
        <v>0.23</v>
      </c>
      <c r="G165" s="11"/>
      <c r="H165" s="11">
        <f t="shared" si="6"/>
        <v>0</v>
      </c>
      <c r="I165" s="11">
        <f t="shared" si="7"/>
        <v>0</v>
      </c>
    </row>
    <row r="166" spans="1:9" s="1" customFormat="1" ht="15.75">
      <c r="A166" s="42">
        <v>162</v>
      </c>
      <c r="B166" s="17" t="s">
        <v>132</v>
      </c>
      <c r="C166" s="2" t="s">
        <v>9</v>
      </c>
      <c r="D166" s="18">
        <v>1000</v>
      </c>
      <c r="E166" s="14"/>
      <c r="F166" s="12">
        <v>0.23</v>
      </c>
      <c r="G166" s="11"/>
      <c r="H166" s="11">
        <f t="shared" si="6"/>
        <v>0</v>
      </c>
      <c r="I166" s="11">
        <f t="shared" si="7"/>
        <v>0</v>
      </c>
    </row>
    <row r="167" spans="1:9" s="1" customFormat="1" ht="15.75">
      <c r="A167" s="42">
        <v>163</v>
      </c>
      <c r="B167" s="17" t="s">
        <v>133</v>
      </c>
      <c r="C167" s="2" t="s">
        <v>9</v>
      </c>
      <c r="D167" s="10">
        <v>400</v>
      </c>
      <c r="E167" s="14"/>
      <c r="F167" s="12">
        <v>0.23</v>
      </c>
      <c r="G167" s="11"/>
      <c r="H167" s="11">
        <f t="shared" si="6"/>
        <v>0</v>
      </c>
      <c r="I167" s="11">
        <f t="shared" si="7"/>
        <v>0</v>
      </c>
    </row>
    <row r="168" spans="1:9" s="1" customFormat="1" ht="15.75">
      <c r="A168" s="42">
        <v>164</v>
      </c>
      <c r="B168" s="17" t="s">
        <v>134</v>
      </c>
      <c r="C168" s="2" t="s">
        <v>9</v>
      </c>
      <c r="D168" s="10">
        <v>200</v>
      </c>
      <c r="E168" s="14"/>
      <c r="F168" s="12">
        <v>0.23</v>
      </c>
      <c r="G168" s="11"/>
      <c r="H168" s="11">
        <f t="shared" si="6"/>
        <v>0</v>
      </c>
      <c r="I168" s="11">
        <f t="shared" si="7"/>
        <v>0</v>
      </c>
    </row>
    <row r="169" spans="1:9" s="1" customFormat="1" ht="15.75">
      <c r="A169" s="42">
        <v>165</v>
      </c>
      <c r="B169" s="17" t="s">
        <v>162</v>
      </c>
      <c r="C169" s="2" t="s">
        <v>9</v>
      </c>
      <c r="D169" s="10">
        <v>200</v>
      </c>
      <c r="E169" s="14"/>
      <c r="F169" s="12">
        <v>0.23</v>
      </c>
      <c r="G169" s="11"/>
      <c r="H169" s="11">
        <f>(D169*E169)</f>
        <v>0</v>
      </c>
      <c r="I169" s="11">
        <f>(D169*G169)</f>
        <v>0</v>
      </c>
    </row>
    <row r="170" spans="1:9" s="1" customFormat="1" ht="15.75">
      <c r="A170" s="42">
        <v>166</v>
      </c>
      <c r="B170" s="17" t="s">
        <v>135</v>
      </c>
      <c r="C170" s="2" t="s">
        <v>9</v>
      </c>
      <c r="D170" s="10">
        <v>1000</v>
      </c>
      <c r="E170" s="14"/>
      <c r="F170" s="12">
        <v>0.23</v>
      </c>
      <c r="G170" s="11"/>
      <c r="H170" s="11">
        <f t="shared" si="6"/>
        <v>0</v>
      </c>
      <c r="I170" s="11">
        <f t="shared" si="7"/>
        <v>0</v>
      </c>
    </row>
    <row r="171" spans="1:9" s="1" customFormat="1" ht="31.5">
      <c r="A171" s="42">
        <v>167</v>
      </c>
      <c r="B171" s="17" t="s">
        <v>210</v>
      </c>
      <c r="C171" s="2" t="s">
        <v>9</v>
      </c>
      <c r="D171" s="10">
        <v>500</v>
      </c>
      <c r="E171" s="14"/>
      <c r="F171" s="12">
        <v>0.23</v>
      </c>
      <c r="G171" s="11"/>
      <c r="H171" s="11">
        <f t="shared" si="6"/>
        <v>0</v>
      </c>
      <c r="I171" s="11">
        <f t="shared" si="7"/>
        <v>0</v>
      </c>
    </row>
    <row r="172" spans="1:9" s="1" customFormat="1" ht="15.75">
      <c r="A172" s="42">
        <v>168</v>
      </c>
      <c r="B172" s="17" t="s">
        <v>189</v>
      </c>
      <c r="C172" s="2" t="s">
        <v>22</v>
      </c>
      <c r="D172" s="10">
        <v>3</v>
      </c>
      <c r="E172" s="14"/>
      <c r="F172" s="12">
        <v>0.23</v>
      </c>
      <c r="G172" s="11"/>
      <c r="H172" s="11">
        <f>(D172*E172)</f>
        <v>0</v>
      </c>
      <c r="I172" s="11">
        <f>(D172*G172)</f>
        <v>0</v>
      </c>
    </row>
    <row r="173" spans="1:9" s="1" customFormat="1" ht="15.75">
      <c r="A173" s="42">
        <v>169</v>
      </c>
      <c r="B173" s="17" t="s">
        <v>192</v>
      </c>
      <c r="C173" s="2" t="s">
        <v>9</v>
      </c>
      <c r="D173" s="10">
        <v>10</v>
      </c>
      <c r="E173" s="14"/>
      <c r="F173" s="12">
        <v>0.23</v>
      </c>
      <c r="G173" s="11"/>
      <c r="H173" s="11">
        <f>(D173*E173)</f>
        <v>0</v>
      </c>
      <c r="I173" s="11">
        <f>(D173*G173)</f>
        <v>0</v>
      </c>
    </row>
    <row r="174" spans="1:9" s="1" customFormat="1" ht="15.75">
      <c r="A174" s="42">
        <v>170</v>
      </c>
      <c r="B174" s="17" t="s">
        <v>136</v>
      </c>
      <c r="C174" s="2" t="s">
        <v>9</v>
      </c>
      <c r="D174" s="10">
        <v>5</v>
      </c>
      <c r="E174" s="14"/>
      <c r="F174" s="12">
        <v>0.23</v>
      </c>
      <c r="G174" s="11"/>
      <c r="H174" s="11">
        <f t="shared" si="6"/>
        <v>0</v>
      </c>
      <c r="I174" s="11">
        <f t="shared" si="7"/>
        <v>0</v>
      </c>
    </row>
    <row r="175" spans="1:9" s="1" customFormat="1" ht="15.75">
      <c r="A175" s="42">
        <v>171</v>
      </c>
      <c r="B175" s="17" t="s">
        <v>137</v>
      </c>
      <c r="C175" s="2" t="s">
        <v>9</v>
      </c>
      <c r="D175" s="10">
        <v>5</v>
      </c>
      <c r="E175" s="14"/>
      <c r="F175" s="12">
        <v>0.23</v>
      </c>
      <c r="G175" s="11"/>
      <c r="H175" s="11">
        <f t="shared" si="6"/>
        <v>0</v>
      </c>
      <c r="I175" s="11">
        <f t="shared" si="7"/>
        <v>0</v>
      </c>
    </row>
    <row r="176" spans="1:9" ht="15.75">
      <c r="A176" s="42">
        <v>172</v>
      </c>
      <c r="B176" s="17" t="s">
        <v>63</v>
      </c>
      <c r="C176" s="2" t="s">
        <v>9</v>
      </c>
      <c r="D176" s="10">
        <v>600</v>
      </c>
      <c r="E176" s="14"/>
      <c r="F176" s="12">
        <v>0.23</v>
      </c>
      <c r="G176" s="11"/>
      <c r="H176" s="11">
        <f t="shared" si="6"/>
        <v>0</v>
      </c>
      <c r="I176" s="11">
        <f t="shared" si="7"/>
        <v>0</v>
      </c>
    </row>
    <row r="177" spans="1:9" s="1" customFormat="1" ht="15.75">
      <c r="A177" s="42">
        <v>173</v>
      </c>
      <c r="B177" s="19" t="s">
        <v>64</v>
      </c>
      <c r="C177" s="2" t="s">
        <v>9</v>
      </c>
      <c r="D177" s="10">
        <v>500</v>
      </c>
      <c r="E177" s="14"/>
      <c r="F177" s="12">
        <v>0.23</v>
      </c>
      <c r="G177" s="11"/>
      <c r="H177" s="11">
        <f t="shared" si="6"/>
        <v>0</v>
      </c>
      <c r="I177" s="11">
        <f t="shared" si="7"/>
        <v>0</v>
      </c>
    </row>
    <row r="178" spans="1:9" s="1" customFormat="1" ht="15.75">
      <c r="A178" s="42">
        <v>174</v>
      </c>
      <c r="B178" s="19" t="s">
        <v>163</v>
      </c>
      <c r="C178" s="2" t="s">
        <v>9</v>
      </c>
      <c r="D178" s="10">
        <v>200</v>
      </c>
      <c r="E178" s="14"/>
      <c r="F178" s="12">
        <v>0.23</v>
      </c>
      <c r="G178" s="11"/>
      <c r="H178" s="11">
        <f>(D178*E178)</f>
        <v>0</v>
      </c>
      <c r="I178" s="11">
        <f>(D178*G178)</f>
        <v>0</v>
      </c>
    </row>
    <row r="179" spans="1:9" s="1" customFormat="1" ht="15.75">
      <c r="A179" s="42">
        <v>175</v>
      </c>
      <c r="B179" s="19" t="s">
        <v>80</v>
      </c>
      <c r="C179" s="2" t="s">
        <v>9</v>
      </c>
      <c r="D179" s="18">
        <v>1000</v>
      </c>
      <c r="E179" s="14"/>
      <c r="F179" s="12">
        <v>0.23</v>
      </c>
      <c r="G179" s="11"/>
      <c r="H179" s="11">
        <f t="shared" si="6"/>
        <v>0</v>
      </c>
      <c r="I179" s="11">
        <f t="shared" si="7"/>
        <v>0</v>
      </c>
    </row>
    <row r="180" spans="1:9" s="1" customFormat="1" ht="15.75">
      <c r="A180" s="42">
        <v>176</v>
      </c>
      <c r="B180" s="19" t="s">
        <v>79</v>
      </c>
      <c r="C180" s="2" t="s">
        <v>9</v>
      </c>
      <c r="D180" s="10">
        <v>500</v>
      </c>
      <c r="E180" s="14"/>
      <c r="F180" s="12">
        <v>0.23</v>
      </c>
      <c r="G180" s="11"/>
      <c r="H180" s="11">
        <f t="shared" si="6"/>
        <v>0</v>
      </c>
      <c r="I180" s="11">
        <f t="shared" si="7"/>
        <v>0</v>
      </c>
    </row>
    <row r="181" spans="1:9" ht="15.75">
      <c r="A181" s="42">
        <v>177</v>
      </c>
      <c r="B181" s="19" t="s">
        <v>81</v>
      </c>
      <c r="C181" s="2" t="s">
        <v>9</v>
      </c>
      <c r="D181" s="18">
        <v>50000</v>
      </c>
      <c r="E181" s="14"/>
      <c r="F181" s="12">
        <v>0.23</v>
      </c>
      <c r="G181" s="11"/>
      <c r="H181" s="11">
        <f t="shared" si="6"/>
        <v>0</v>
      </c>
      <c r="I181" s="11">
        <f t="shared" si="7"/>
        <v>0</v>
      </c>
    </row>
    <row r="182" spans="1:9" s="1" customFormat="1" ht="15.75">
      <c r="A182" s="42">
        <v>178</v>
      </c>
      <c r="B182" s="19" t="s">
        <v>228</v>
      </c>
      <c r="C182" s="2" t="s">
        <v>9</v>
      </c>
      <c r="D182" s="10">
        <v>300</v>
      </c>
      <c r="E182" s="14"/>
      <c r="F182" s="12">
        <v>0.23</v>
      </c>
      <c r="G182" s="11"/>
      <c r="H182" s="11">
        <f t="shared" si="6"/>
        <v>0</v>
      </c>
      <c r="I182" s="11">
        <f t="shared" si="7"/>
        <v>0</v>
      </c>
    </row>
    <row r="183" spans="1:9" s="1" customFormat="1" ht="15.75">
      <c r="A183" s="42">
        <v>179</v>
      </c>
      <c r="B183" s="19" t="s">
        <v>229</v>
      </c>
      <c r="C183" s="2" t="s">
        <v>9</v>
      </c>
      <c r="D183" s="10">
        <v>150</v>
      </c>
      <c r="E183" s="14"/>
      <c r="F183" s="12">
        <v>0.23</v>
      </c>
      <c r="G183" s="11"/>
      <c r="H183" s="11">
        <f t="shared" si="6"/>
        <v>0</v>
      </c>
      <c r="I183" s="11">
        <f t="shared" si="7"/>
        <v>0</v>
      </c>
    </row>
    <row r="184" spans="1:9" s="1" customFormat="1" ht="15.75">
      <c r="A184" s="42">
        <v>180</v>
      </c>
      <c r="B184" s="19" t="s">
        <v>87</v>
      </c>
      <c r="C184" s="2" t="s">
        <v>9</v>
      </c>
      <c r="D184" s="10">
        <v>10</v>
      </c>
      <c r="E184" s="14"/>
      <c r="F184" s="12">
        <v>0.23</v>
      </c>
      <c r="G184" s="11"/>
      <c r="H184" s="11">
        <f t="shared" si="6"/>
        <v>0</v>
      </c>
      <c r="I184" s="11">
        <f t="shared" si="7"/>
        <v>0</v>
      </c>
    </row>
    <row r="185" spans="1:9" s="1" customFormat="1" ht="15.75">
      <c r="A185" s="42">
        <v>181</v>
      </c>
      <c r="B185" s="19" t="s">
        <v>86</v>
      </c>
      <c r="C185" s="2" t="s">
        <v>9</v>
      </c>
      <c r="D185" s="10">
        <v>10</v>
      </c>
      <c r="E185" s="14"/>
      <c r="F185" s="12">
        <v>0.23</v>
      </c>
      <c r="G185" s="11"/>
      <c r="H185" s="11">
        <f t="shared" si="6"/>
        <v>0</v>
      </c>
      <c r="I185" s="11">
        <f t="shared" si="7"/>
        <v>0</v>
      </c>
    </row>
    <row r="186" spans="1:9" s="1" customFormat="1" ht="31.5">
      <c r="A186" s="42">
        <v>182</v>
      </c>
      <c r="B186" s="19" t="s">
        <v>88</v>
      </c>
      <c r="C186" s="2" t="s">
        <v>9</v>
      </c>
      <c r="D186" s="10">
        <v>10</v>
      </c>
      <c r="E186" s="14"/>
      <c r="F186" s="12">
        <v>0.23</v>
      </c>
      <c r="G186" s="11"/>
      <c r="H186" s="11">
        <f t="shared" si="6"/>
        <v>0</v>
      </c>
      <c r="I186" s="11">
        <f t="shared" si="7"/>
        <v>0</v>
      </c>
    </row>
    <row r="187" spans="1:9" s="1" customFormat="1" ht="31.5">
      <c r="A187" s="42">
        <v>183</v>
      </c>
      <c r="B187" s="19" t="s">
        <v>207</v>
      </c>
      <c r="C187" s="2" t="s">
        <v>22</v>
      </c>
      <c r="D187" s="10">
        <v>5</v>
      </c>
      <c r="E187" s="14"/>
      <c r="F187" s="12">
        <v>0.23</v>
      </c>
      <c r="G187" s="11"/>
      <c r="H187" s="11">
        <f>(D187*E187)</f>
        <v>0</v>
      </c>
      <c r="I187" s="11">
        <f>(D187*G187)</f>
        <v>0</v>
      </c>
    </row>
    <row r="188" spans="1:9" s="1" customFormat="1" ht="31.5">
      <c r="A188" s="42">
        <v>184</v>
      </c>
      <c r="B188" s="19" t="s">
        <v>208</v>
      </c>
      <c r="C188" s="2" t="s">
        <v>22</v>
      </c>
      <c r="D188" s="10">
        <v>5</v>
      </c>
      <c r="E188" s="14"/>
      <c r="F188" s="12">
        <v>0.23</v>
      </c>
      <c r="G188" s="11"/>
      <c r="H188" s="11">
        <f>(D188*E188)</f>
        <v>0</v>
      </c>
      <c r="I188" s="11">
        <f>(D188*G188)</f>
        <v>0</v>
      </c>
    </row>
    <row r="189" spans="1:9" s="1" customFormat="1" ht="31.5">
      <c r="A189" s="42">
        <v>185</v>
      </c>
      <c r="B189" s="19" t="s">
        <v>209</v>
      </c>
      <c r="C189" s="2" t="s">
        <v>22</v>
      </c>
      <c r="D189" s="10">
        <v>5</v>
      </c>
      <c r="E189" s="14"/>
      <c r="F189" s="12">
        <v>0.23</v>
      </c>
      <c r="G189" s="11"/>
      <c r="H189" s="11">
        <f>(D189*E189)</f>
        <v>0</v>
      </c>
      <c r="I189" s="11">
        <f>(D189*G189)</f>
        <v>0</v>
      </c>
    </row>
    <row r="190" spans="1:9" s="1" customFormat="1" ht="15.75">
      <c r="A190" s="42">
        <v>186</v>
      </c>
      <c r="B190" s="19" t="s">
        <v>230</v>
      </c>
      <c r="C190" s="2" t="s">
        <v>9</v>
      </c>
      <c r="D190" s="10">
        <v>10</v>
      </c>
      <c r="E190" s="14"/>
      <c r="F190" s="12">
        <v>0.23</v>
      </c>
      <c r="G190" s="11"/>
      <c r="H190" s="11">
        <f>(D190*E190)</f>
        <v>0</v>
      </c>
      <c r="I190" s="11">
        <f>(D190*G190)</f>
        <v>0</v>
      </c>
    </row>
    <row r="191" spans="1:9" s="1" customFormat="1" ht="15.75">
      <c r="A191" s="42">
        <v>187</v>
      </c>
      <c r="B191" s="19" t="s">
        <v>138</v>
      </c>
      <c r="C191" s="2" t="s">
        <v>9</v>
      </c>
      <c r="D191" s="18">
        <v>700</v>
      </c>
      <c r="E191" s="14"/>
      <c r="F191" s="12">
        <v>0.23</v>
      </c>
      <c r="G191" s="11"/>
      <c r="H191" s="11">
        <f t="shared" si="6"/>
        <v>0</v>
      </c>
      <c r="I191" s="11">
        <f t="shared" si="7"/>
        <v>0</v>
      </c>
    </row>
    <row r="192" spans="1:9" s="1" customFormat="1" ht="15.75">
      <c r="A192" s="42">
        <v>188</v>
      </c>
      <c r="B192" s="19" t="s">
        <v>139</v>
      </c>
      <c r="C192" s="2" t="s">
        <v>9</v>
      </c>
      <c r="D192" s="18">
        <v>1000</v>
      </c>
      <c r="E192" s="14"/>
      <c r="F192" s="12">
        <v>0.23</v>
      </c>
      <c r="G192" s="11"/>
      <c r="H192" s="11">
        <f t="shared" si="6"/>
        <v>0</v>
      </c>
      <c r="I192" s="11">
        <f t="shared" si="7"/>
        <v>0</v>
      </c>
    </row>
    <row r="193" spans="1:9" s="1" customFormat="1" ht="15.75">
      <c r="A193" s="42">
        <v>189</v>
      </c>
      <c r="B193" s="19" t="s">
        <v>140</v>
      </c>
      <c r="C193" s="2" t="s">
        <v>9</v>
      </c>
      <c r="D193" s="18">
        <v>1000</v>
      </c>
      <c r="E193" s="14"/>
      <c r="F193" s="12">
        <v>0.23</v>
      </c>
      <c r="G193" s="11"/>
      <c r="H193" s="11">
        <f t="shared" si="6"/>
        <v>0</v>
      </c>
      <c r="I193" s="11">
        <f t="shared" si="7"/>
        <v>0</v>
      </c>
    </row>
    <row r="194" spans="1:9" s="1" customFormat="1" ht="31.5">
      <c r="A194" s="42">
        <v>190</v>
      </c>
      <c r="B194" s="17" t="s">
        <v>206</v>
      </c>
      <c r="C194" s="2" t="s">
        <v>9</v>
      </c>
      <c r="D194" s="10">
        <v>5</v>
      </c>
      <c r="E194" s="14"/>
      <c r="F194" s="12">
        <v>0.23</v>
      </c>
      <c r="G194" s="11"/>
      <c r="H194" s="11">
        <f t="shared" si="6"/>
        <v>0</v>
      </c>
      <c r="I194" s="11">
        <f t="shared" si="7"/>
        <v>0</v>
      </c>
    </row>
    <row r="195" spans="1:9" s="1" customFormat="1" ht="31.5">
      <c r="A195" s="42">
        <v>191</v>
      </c>
      <c r="B195" s="17" t="s">
        <v>216</v>
      </c>
      <c r="C195" s="2" t="s">
        <v>9</v>
      </c>
      <c r="D195" s="10">
        <v>5</v>
      </c>
      <c r="E195" s="14"/>
      <c r="F195" s="12">
        <v>0.23</v>
      </c>
      <c r="G195" s="11"/>
      <c r="H195" s="11">
        <f>(D195*E195)</f>
        <v>0</v>
      </c>
      <c r="I195" s="11">
        <f>(D195*G195)</f>
        <v>0</v>
      </c>
    </row>
    <row r="196" spans="1:9" s="1" customFormat="1" ht="15.75">
      <c r="A196" s="42">
        <v>192</v>
      </c>
      <c r="B196" s="17" t="s">
        <v>142</v>
      </c>
      <c r="C196" s="2" t="s">
        <v>9</v>
      </c>
      <c r="D196" s="10">
        <v>50</v>
      </c>
      <c r="E196" s="14"/>
      <c r="F196" s="12">
        <v>0.23</v>
      </c>
      <c r="G196" s="11"/>
      <c r="H196" s="11">
        <f t="shared" si="6"/>
        <v>0</v>
      </c>
      <c r="I196" s="11">
        <f t="shared" si="7"/>
        <v>0</v>
      </c>
    </row>
    <row r="197" spans="1:9" s="1" customFormat="1" ht="31.5">
      <c r="A197" s="42">
        <v>193</v>
      </c>
      <c r="B197" s="17" t="s">
        <v>143</v>
      </c>
      <c r="C197" s="2" t="s">
        <v>9</v>
      </c>
      <c r="D197" s="10">
        <v>2</v>
      </c>
      <c r="E197" s="14"/>
      <c r="F197" s="12">
        <v>0.23</v>
      </c>
      <c r="G197" s="11"/>
      <c r="H197" s="11">
        <f t="shared" si="6"/>
        <v>0</v>
      </c>
      <c r="I197" s="11">
        <f t="shared" si="7"/>
        <v>0</v>
      </c>
    </row>
    <row r="198" spans="1:9" s="1" customFormat="1" ht="31.5">
      <c r="A198" s="42">
        <v>194</v>
      </c>
      <c r="B198" s="17" t="s">
        <v>236</v>
      </c>
      <c r="C198" s="2" t="s">
        <v>9</v>
      </c>
      <c r="D198" s="10">
        <v>20</v>
      </c>
      <c r="E198" s="14"/>
      <c r="F198" s="12">
        <v>0.23</v>
      </c>
      <c r="G198" s="11"/>
      <c r="H198" s="11">
        <f t="shared" si="6"/>
        <v>0</v>
      </c>
      <c r="I198" s="11">
        <f t="shared" si="7"/>
        <v>0</v>
      </c>
    </row>
    <row r="199" spans="1:9" s="1" customFormat="1" ht="31.5">
      <c r="A199" s="42">
        <v>195</v>
      </c>
      <c r="B199" s="17" t="s">
        <v>247</v>
      </c>
      <c r="C199" s="2" t="s">
        <v>9</v>
      </c>
      <c r="D199" s="10">
        <v>10</v>
      </c>
      <c r="E199" s="14"/>
      <c r="F199" s="12">
        <v>0.23</v>
      </c>
      <c r="G199" s="11"/>
      <c r="H199" s="11">
        <f t="shared" si="6"/>
        <v>0</v>
      </c>
      <c r="I199" s="11">
        <f t="shared" si="7"/>
        <v>0</v>
      </c>
    </row>
    <row r="200" spans="1:9" s="1" customFormat="1" ht="15.75">
      <c r="A200" s="42">
        <v>196</v>
      </c>
      <c r="B200" s="17" t="s">
        <v>241</v>
      </c>
      <c r="C200" s="2" t="s">
        <v>9</v>
      </c>
      <c r="D200" s="10">
        <v>5</v>
      </c>
      <c r="E200" s="14"/>
      <c r="F200" s="12">
        <v>0.23</v>
      </c>
      <c r="G200" s="11"/>
      <c r="H200" s="11">
        <f t="shared" si="6"/>
        <v>0</v>
      </c>
      <c r="I200" s="11">
        <f t="shared" si="7"/>
        <v>0</v>
      </c>
    </row>
    <row r="201" spans="1:9" s="1" customFormat="1" ht="15.75">
      <c r="A201" s="42">
        <v>197</v>
      </c>
      <c r="B201" s="17" t="s">
        <v>246</v>
      </c>
      <c r="C201" s="2" t="s">
        <v>9</v>
      </c>
      <c r="D201" s="10">
        <v>5</v>
      </c>
      <c r="E201" s="14"/>
      <c r="F201" s="12">
        <v>0.23</v>
      </c>
      <c r="G201" s="11"/>
      <c r="H201" s="11">
        <f t="shared" si="6"/>
        <v>0</v>
      </c>
      <c r="I201" s="11">
        <f t="shared" si="7"/>
        <v>0</v>
      </c>
    </row>
    <row r="202" spans="1:9" s="1" customFormat="1" ht="16.5" thickBot="1">
      <c r="A202" s="42">
        <v>198</v>
      </c>
      <c r="B202" s="19" t="s">
        <v>144</v>
      </c>
      <c r="C202" s="2" t="s">
        <v>9</v>
      </c>
      <c r="D202" s="10">
        <v>250</v>
      </c>
      <c r="E202" s="14"/>
      <c r="F202" s="12">
        <v>0.23</v>
      </c>
      <c r="G202" s="11"/>
      <c r="H202" s="63">
        <f t="shared" si="6"/>
        <v>0</v>
      </c>
      <c r="I202" s="63">
        <f t="shared" si="7"/>
        <v>0</v>
      </c>
    </row>
    <row r="203" spans="1:9" ht="16.5" thickBot="1">
      <c r="A203" s="20"/>
      <c r="B203" s="21" t="s">
        <v>65</v>
      </c>
      <c r="C203" s="22"/>
      <c r="D203" s="23"/>
      <c r="E203" s="24"/>
      <c r="F203" s="25"/>
      <c r="G203" s="24"/>
      <c r="H203" s="26">
        <f>SUM(H5:H202)</f>
        <v>0</v>
      </c>
      <c r="I203" s="26">
        <f>SUM(I5:I202)</f>
        <v>0</v>
      </c>
    </row>
    <row r="204" spans="1:9" ht="15.75">
      <c r="A204" s="27"/>
      <c r="B204" s="32"/>
      <c r="C204" s="28"/>
      <c r="D204" s="29"/>
      <c r="E204" s="30"/>
      <c r="F204" s="31"/>
      <c r="G204" s="30"/>
      <c r="H204" s="30"/>
      <c r="I204" s="30"/>
    </row>
    <row r="205" spans="1:9" ht="15.75">
      <c r="A205" s="75" t="s">
        <v>234</v>
      </c>
      <c r="B205" s="75"/>
      <c r="C205" s="28"/>
      <c r="D205" s="29"/>
      <c r="E205" s="30"/>
      <c r="F205" s="31"/>
      <c r="G205" s="30"/>
      <c r="H205" s="30"/>
      <c r="I205" s="30"/>
    </row>
    <row r="206" spans="1:9" ht="15.75">
      <c r="A206" s="33" t="s">
        <v>66</v>
      </c>
      <c r="B206" s="34" t="s">
        <v>69</v>
      </c>
      <c r="C206" s="35" t="s">
        <v>9</v>
      </c>
      <c r="D206" s="36">
        <v>1000</v>
      </c>
      <c r="E206" s="57"/>
      <c r="F206" s="37">
        <v>0.23</v>
      </c>
      <c r="G206" s="57"/>
      <c r="H206" s="11">
        <f aca="true" t="shared" si="8" ref="H206:H211">(D206*E206)</f>
        <v>0</v>
      </c>
      <c r="I206" s="11">
        <f aca="true" t="shared" si="9" ref="I206:I212">(D206*G206)</f>
        <v>0</v>
      </c>
    </row>
    <row r="207" spans="1:9" ht="15.75">
      <c r="A207" s="33" t="s">
        <v>67</v>
      </c>
      <c r="B207" s="34" t="s">
        <v>70</v>
      </c>
      <c r="C207" s="35" t="s">
        <v>9</v>
      </c>
      <c r="D207" s="36">
        <v>600</v>
      </c>
      <c r="E207" s="57"/>
      <c r="F207" s="37">
        <v>0.23</v>
      </c>
      <c r="G207" s="57"/>
      <c r="H207" s="11">
        <f t="shared" si="8"/>
        <v>0</v>
      </c>
      <c r="I207" s="11">
        <f t="shared" si="9"/>
        <v>0</v>
      </c>
    </row>
    <row r="208" spans="1:9" ht="15.75">
      <c r="A208" s="33" t="s">
        <v>68</v>
      </c>
      <c r="B208" s="34" t="s">
        <v>71</v>
      </c>
      <c r="C208" s="35" t="s">
        <v>9</v>
      </c>
      <c r="D208" s="36">
        <v>200</v>
      </c>
      <c r="E208" s="57"/>
      <c r="F208" s="37">
        <v>0.23</v>
      </c>
      <c r="G208" s="57"/>
      <c r="H208" s="11">
        <f t="shared" si="8"/>
        <v>0</v>
      </c>
      <c r="I208" s="11">
        <f t="shared" si="9"/>
        <v>0</v>
      </c>
    </row>
    <row r="209" spans="1:9" ht="15.75">
      <c r="A209" s="33" t="s">
        <v>72</v>
      </c>
      <c r="B209" s="34" t="s">
        <v>73</v>
      </c>
      <c r="C209" s="35" t="s">
        <v>9</v>
      </c>
      <c r="D209" s="36">
        <v>500</v>
      </c>
      <c r="E209" s="57"/>
      <c r="F209" s="37">
        <v>0.23</v>
      </c>
      <c r="G209" s="57"/>
      <c r="H209" s="11">
        <f t="shared" si="8"/>
        <v>0</v>
      </c>
      <c r="I209" s="11">
        <f t="shared" si="9"/>
        <v>0</v>
      </c>
    </row>
    <row r="210" spans="1:9" s="1" customFormat="1" ht="15.75">
      <c r="A210" s="33" t="s">
        <v>74</v>
      </c>
      <c r="B210" s="38" t="s">
        <v>75</v>
      </c>
      <c r="C210" s="35" t="s">
        <v>9</v>
      </c>
      <c r="D210" s="36">
        <v>600</v>
      </c>
      <c r="E210" s="57"/>
      <c r="F210" s="37">
        <v>0.23</v>
      </c>
      <c r="G210" s="57"/>
      <c r="H210" s="11">
        <f t="shared" si="8"/>
        <v>0</v>
      </c>
      <c r="I210" s="11">
        <f t="shared" si="9"/>
        <v>0</v>
      </c>
    </row>
    <row r="211" spans="1:9" ht="15.75">
      <c r="A211" s="33" t="s">
        <v>84</v>
      </c>
      <c r="B211" s="34" t="s">
        <v>85</v>
      </c>
      <c r="C211" s="35" t="s">
        <v>9</v>
      </c>
      <c r="D211" s="36">
        <v>15</v>
      </c>
      <c r="E211" s="57"/>
      <c r="F211" s="37">
        <v>0.23</v>
      </c>
      <c r="G211" s="57"/>
      <c r="H211" s="11">
        <f t="shared" si="8"/>
        <v>0</v>
      </c>
      <c r="I211" s="11">
        <f t="shared" si="9"/>
        <v>0</v>
      </c>
    </row>
    <row r="212" spans="1:9" s="1" customFormat="1" ht="16.5" thickBot="1">
      <c r="A212" s="33" t="s">
        <v>141</v>
      </c>
      <c r="B212" s="38" t="s">
        <v>147</v>
      </c>
      <c r="C212" s="35" t="s">
        <v>9</v>
      </c>
      <c r="D212" s="36">
        <v>400</v>
      </c>
      <c r="E212" s="57"/>
      <c r="F212" s="37">
        <v>0.23</v>
      </c>
      <c r="G212" s="57"/>
      <c r="H212" s="11">
        <f>(D212*E212)</f>
        <v>0</v>
      </c>
      <c r="I212" s="11">
        <f t="shared" si="9"/>
        <v>0</v>
      </c>
    </row>
    <row r="213" spans="1:9" ht="16.5" thickBot="1">
      <c r="A213" s="39"/>
      <c r="B213" s="21" t="s">
        <v>65</v>
      </c>
      <c r="C213" s="28"/>
      <c r="D213" s="29"/>
      <c r="E213" s="30"/>
      <c r="F213" s="40"/>
      <c r="G213" s="30"/>
      <c r="H213" s="53">
        <f>SUM(H206:H212)</f>
        <v>0</v>
      </c>
      <c r="I213" s="54">
        <f>SUM(I206:I212)</f>
        <v>0</v>
      </c>
    </row>
    <row r="214" spans="1:9" ht="15">
      <c r="A214" s="39"/>
      <c r="B214" s="39"/>
      <c r="C214" s="39"/>
      <c r="D214" s="39"/>
      <c r="E214" s="39"/>
      <c r="F214" s="41"/>
      <c r="G214" s="39"/>
      <c r="H214" s="39"/>
      <c r="I214" s="39"/>
    </row>
    <row r="215" spans="1:9" ht="15.75">
      <c r="A215" s="75" t="s">
        <v>233</v>
      </c>
      <c r="B215" s="75"/>
      <c r="C215" s="28"/>
      <c r="D215" s="29"/>
      <c r="E215" s="30"/>
      <c r="F215" s="40"/>
      <c r="G215" s="30"/>
      <c r="H215" s="30"/>
      <c r="I215" s="30"/>
    </row>
    <row r="216" spans="1:9" ht="15.75">
      <c r="A216" s="33" t="s">
        <v>66</v>
      </c>
      <c r="B216" s="34" t="s">
        <v>211</v>
      </c>
      <c r="C216" s="35" t="s">
        <v>9</v>
      </c>
      <c r="D216" s="36">
        <v>200</v>
      </c>
      <c r="E216" s="57"/>
      <c r="F216" s="37">
        <v>0.23</v>
      </c>
      <c r="G216" s="57"/>
      <c r="H216" s="11">
        <f aca="true" t="shared" si="10" ref="H216:H225">(D216*E216)</f>
        <v>0</v>
      </c>
      <c r="I216" s="11">
        <f aca="true" t="shared" si="11" ref="I216:I225">(D216*G216)</f>
        <v>0</v>
      </c>
    </row>
    <row r="217" spans="1:9" ht="15.75">
      <c r="A217" s="33" t="s">
        <v>67</v>
      </c>
      <c r="B217" s="34" t="s">
        <v>217</v>
      </c>
      <c r="C217" s="35" t="s">
        <v>9</v>
      </c>
      <c r="D217" s="36">
        <v>300</v>
      </c>
      <c r="E217" s="57"/>
      <c r="F217" s="37">
        <v>0.23</v>
      </c>
      <c r="G217" s="57"/>
      <c r="H217" s="11">
        <f t="shared" si="10"/>
        <v>0</v>
      </c>
      <c r="I217" s="11">
        <f t="shared" si="11"/>
        <v>0</v>
      </c>
    </row>
    <row r="218" spans="1:9" ht="15.75">
      <c r="A218" s="33" t="s">
        <v>68</v>
      </c>
      <c r="B218" s="34" t="s">
        <v>212</v>
      </c>
      <c r="C218" s="35" t="s">
        <v>78</v>
      </c>
      <c r="D218" s="36">
        <v>30</v>
      </c>
      <c r="E218" s="57"/>
      <c r="F218" s="37">
        <v>0.23</v>
      </c>
      <c r="G218" s="57"/>
      <c r="H218" s="11">
        <f t="shared" si="10"/>
        <v>0</v>
      </c>
      <c r="I218" s="11">
        <f t="shared" si="11"/>
        <v>0</v>
      </c>
    </row>
    <row r="219" spans="1:9" s="1" customFormat="1" ht="15.75">
      <c r="A219" s="33" t="s">
        <v>72</v>
      </c>
      <c r="B219" s="34" t="s">
        <v>213</v>
      </c>
      <c r="C219" s="35" t="s">
        <v>78</v>
      </c>
      <c r="D219" s="36">
        <v>50</v>
      </c>
      <c r="E219" s="57"/>
      <c r="F219" s="37">
        <v>0.23</v>
      </c>
      <c r="G219" s="57"/>
      <c r="H219" s="11">
        <f t="shared" si="10"/>
        <v>0</v>
      </c>
      <c r="I219" s="11">
        <f t="shared" si="11"/>
        <v>0</v>
      </c>
    </row>
    <row r="220" spans="1:9" s="1" customFormat="1" ht="15.75">
      <c r="A220" s="33" t="s">
        <v>74</v>
      </c>
      <c r="B220" s="34" t="s">
        <v>250</v>
      </c>
      <c r="C220" s="35" t="s">
        <v>9</v>
      </c>
      <c r="D220" s="36">
        <v>200</v>
      </c>
      <c r="E220" s="57"/>
      <c r="F220" s="37">
        <v>0.23</v>
      </c>
      <c r="G220" s="57"/>
      <c r="H220" s="11">
        <f t="shared" si="10"/>
        <v>0</v>
      </c>
      <c r="I220" s="11">
        <f t="shared" si="11"/>
        <v>0</v>
      </c>
    </row>
    <row r="221" spans="1:9" s="1" customFormat="1" ht="15.75">
      <c r="A221" s="33" t="s">
        <v>84</v>
      </c>
      <c r="B221" s="34" t="s">
        <v>214</v>
      </c>
      <c r="C221" s="35" t="s">
        <v>78</v>
      </c>
      <c r="D221" s="36">
        <v>30</v>
      </c>
      <c r="E221" s="57"/>
      <c r="F221" s="37">
        <v>0.23</v>
      </c>
      <c r="G221" s="57"/>
      <c r="H221" s="11">
        <f t="shared" si="10"/>
        <v>0</v>
      </c>
      <c r="I221" s="11">
        <f>(D221*G221)</f>
        <v>0</v>
      </c>
    </row>
    <row r="222" spans="1:9" s="1" customFormat="1" ht="15.75">
      <c r="A222" s="33" t="s">
        <v>141</v>
      </c>
      <c r="B222" s="34" t="s">
        <v>245</v>
      </c>
      <c r="C222" s="35" t="s">
        <v>9</v>
      </c>
      <c r="D222" s="36">
        <v>5</v>
      </c>
      <c r="E222" s="57"/>
      <c r="F222" s="37">
        <v>0.23</v>
      </c>
      <c r="G222" s="57"/>
      <c r="H222" s="11">
        <f t="shared" si="10"/>
        <v>0</v>
      </c>
      <c r="I222" s="11">
        <f>(D222*G222)</f>
        <v>0</v>
      </c>
    </row>
    <row r="223" spans="1:9" s="1" customFormat="1" ht="15.75">
      <c r="A223" s="33" t="s">
        <v>242</v>
      </c>
      <c r="B223" s="34" t="s">
        <v>244</v>
      </c>
      <c r="C223" s="35" t="s">
        <v>9</v>
      </c>
      <c r="D223" s="36">
        <v>5</v>
      </c>
      <c r="E223" s="57"/>
      <c r="F223" s="37">
        <v>0.23</v>
      </c>
      <c r="G223" s="57"/>
      <c r="H223" s="11">
        <f t="shared" si="10"/>
        <v>0</v>
      </c>
      <c r="I223" s="11">
        <f>(D223*G223)</f>
        <v>0</v>
      </c>
    </row>
    <row r="224" spans="1:9" s="1" customFormat="1" ht="15.75">
      <c r="A224" s="33" t="s">
        <v>243</v>
      </c>
      <c r="B224" s="34" t="s">
        <v>249</v>
      </c>
      <c r="C224" s="35" t="s">
        <v>9</v>
      </c>
      <c r="D224" s="36">
        <v>200</v>
      </c>
      <c r="E224" s="57"/>
      <c r="F224" s="37">
        <v>0.23</v>
      </c>
      <c r="G224" s="57"/>
      <c r="H224" s="11">
        <f t="shared" si="10"/>
        <v>0</v>
      </c>
      <c r="I224" s="11">
        <f>(D224*G224)</f>
        <v>0</v>
      </c>
    </row>
    <row r="225" spans="1:9" ht="16.5" thickBot="1">
      <c r="A225" s="33" t="s">
        <v>248</v>
      </c>
      <c r="B225" s="34" t="s">
        <v>215</v>
      </c>
      <c r="C225" s="35" t="s">
        <v>78</v>
      </c>
      <c r="D225" s="36">
        <v>50</v>
      </c>
      <c r="E225" s="57"/>
      <c r="F225" s="37">
        <v>0.23</v>
      </c>
      <c r="G225" s="57"/>
      <c r="H225" s="11">
        <f t="shared" si="10"/>
        <v>0</v>
      </c>
      <c r="I225" s="11">
        <f t="shared" si="11"/>
        <v>0</v>
      </c>
    </row>
    <row r="226" spans="1:9" ht="16.5" thickBot="1">
      <c r="A226" s="39"/>
      <c r="B226" s="21" t="s">
        <v>65</v>
      </c>
      <c r="C226" s="28"/>
      <c r="D226" s="29"/>
      <c r="E226" s="30"/>
      <c r="F226" s="40"/>
      <c r="G226" s="30"/>
      <c r="H226" s="26">
        <f>SUM(H216:H225)</f>
        <v>0</v>
      </c>
      <c r="I226" s="26">
        <f>SUM(I216:I225)</f>
        <v>0</v>
      </c>
    </row>
    <row r="227" spans="1:9" ht="15">
      <c r="A227" s="39"/>
      <c r="B227" s="39"/>
      <c r="C227" s="39"/>
      <c r="D227" s="39"/>
      <c r="E227" s="39"/>
      <c r="F227" s="41"/>
      <c r="G227" s="39"/>
      <c r="H227" s="39"/>
      <c r="I227" s="39"/>
    </row>
    <row r="228" spans="1:9" ht="15">
      <c r="A228" s="39"/>
      <c r="B228" s="39"/>
      <c r="C228" s="39"/>
      <c r="D228" s="39"/>
      <c r="E228" s="39"/>
      <c r="F228" s="39"/>
      <c r="G228" s="39"/>
      <c r="H228" s="39"/>
      <c r="I228" s="39"/>
    </row>
    <row r="230" spans="1:2" ht="15">
      <c r="A230" s="48" t="s">
        <v>220</v>
      </c>
      <c r="B230" s="49" t="s">
        <v>274</v>
      </c>
    </row>
    <row r="231" spans="1:9" ht="15.75">
      <c r="A231" s="43" t="s">
        <v>66</v>
      </c>
      <c r="B231" s="50" t="s">
        <v>221</v>
      </c>
      <c r="C231" s="44" t="s">
        <v>9</v>
      </c>
      <c r="D231" s="51">
        <v>10</v>
      </c>
      <c r="E231" s="43"/>
      <c r="F231" s="45">
        <v>0.23</v>
      </c>
      <c r="G231" s="43"/>
      <c r="H231" s="11">
        <f aca="true" t="shared" si="12" ref="H231:H236">(D231*E231)</f>
        <v>0</v>
      </c>
      <c r="I231" s="11">
        <f aca="true" t="shared" si="13" ref="I231:I236">(D231*G231)</f>
        <v>0</v>
      </c>
    </row>
    <row r="232" spans="1:9" ht="28.5">
      <c r="A232" s="43" t="s">
        <v>67</v>
      </c>
      <c r="B232" s="50" t="s">
        <v>222</v>
      </c>
      <c r="C232" s="44" t="s">
        <v>9</v>
      </c>
      <c r="D232" s="43">
        <v>15</v>
      </c>
      <c r="E232" s="43"/>
      <c r="F232" s="45">
        <v>0.23</v>
      </c>
      <c r="G232" s="43"/>
      <c r="H232" s="11">
        <f t="shared" si="12"/>
        <v>0</v>
      </c>
      <c r="I232" s="11">
        <f t="shared" si="13"/>
        <v>0</v>
      </c>
    </row>
    <row r="233" spans="1:9" ht="15.75">
      <c r="A233" s="43" t="s">
        <v>68</v>
      </c>
      <c r="B233" s="50" t="s">
        <v>223</v>
      </c>
      <c r="C233" s="44" t="s">
        <v>9</v>
      </c>
      <c r="D233" s="43">
        <v>3</v>
      </c>
      <c r="E233" s="43"/>
      <c r="F233" s="45">
        <v>0.23</v>
      </c>
      <c r="G233" s="43"/>
      <c r="H233" s="11">
        <f t="shared" si="12"/>
        <v>0</v>
      </c>
      <c r="I233" s="11">
        <f t="shared" si="13"/>
        <v>0</v>
      </c>
    </row>
    <row r="234" spans="1:9" ht="15.75">
      <c r="A234" s="43" t="s">
        <v>72</v>
      </c>
      <c r="B234" s="43" t="s">
        <v>231</v>
      </c>
      <c r="C234" s="44" t="s">
        <v>9</v>
      </c>
      <c r="D234" s="43">
        <v>2</v>
      </c>
      <c r="E234" s="43"/>
      <c r="F234" s="45">
        <v>0.23</v>
      </c>
      <c r="G234" s="43"/>
      <c r="H234" s="11">
        <f t="shared" si="12"/>
        <v>0</v>
      </c>
      <c r="I234" s="11">
        <f t="shared" si="13"/>
        <v>0</v>
      </c>
    </row>
    <row r="235" spans="1:9" ht="15.75">
      <c r="A235" s="43" t="s">
        <v>74</v>
      </c>
      <c r="B235" s="43" t="s">
        <v>224</v>
      </c>
      <c r="C235" s="44" t="s">
        <v>9</v>
      </c>
      <c r="D235" s="43">
        <v>3</v>
      </c>
      <c r="E235" s="43"/>
      <c r="F235" s="45">
        <v>0.23</v>
      </c>
      <c r="G235" s="43"/>
      <c r="H235" s="11">
        <f t="shared" si="12"/>
        <v>0</v>
      </c>
      <c r="I235" s="11">
        <f t="shared" si="13"/>
        <v>0</v>
      </c>
    </row>
    <row r="236" spans="1:9" s="1" customFormat="1" ht="29.25" thickBot="1">
      <c r="A236" s="68" t="s">
        <v>84</v>
      </c>
      <c r="B236" s="55" t="s">
        <v>232</v>
      </c>
      <c r="C236" s="44" t="s">
        <v>9</v>
      </c>
      <c r="D236" s="43">
        <v>15</v>
      </c>
      <c r="E236" s="43"/>
      <c r="F236" s="45">
        <v>0.23</v>
      </c>
      <c r="G236" s="43"/>
      <c r="H236" s="63">
        <f t="shared" si="12"/>
        <v>0</v>
      </c>
      <c r="I236" s="63">
        <f t="shared" si="13"/>
        <v>0</v>
      </c>
    </row>
    <row r="237" spans="2:9" ht="15.75" thickBot="1">
      <c r="B237" s="47" t="s">
        <v>65</v>
      </c>
      <c r="H237" s="56">
        <f>SUM(H231:H236)</f>
        <v>0</v>
      </c>
      <c r="I237" s="56">
        <f>SUM(I231:I236)</f>
        <v>0</v>
      </c>
    </row>
    <row r="239" ht="15">
      <c r="A239" s="52" t="s">
        <v>218</v>
      </c>
    </row>
    <row r="240" spans="1:9" ht="85.5">
      <c r="A240" s="46" t="s">
        <v>66</v>
      </c>
      <c r="B240" s="55" t="s">
        <v>146</v>
      </c>
      <c r="C240" s="46" t="s">
        <v>9</v>
      </c>
      <c r="D240" s="61">
        <v>50000</v>
      </c>
      <c r="E240" s="46"/>
      <c r="F240" s="62">
        <v>0.23</v>
      </c>
      <c r="G240" s="46"/>
      <c r="H240" s="63">
        <f>(D240*E240)</f>
        <v>0</v>
      </c>
      <c r="I240" s="63">
        <f>(D240*G240)</f>
        <v>0</v>
      </c>
    </row>
    <row r="241" spans="1:9" s="1" customFormat="1" ht="16.5" thickBot="1">
      <c r="A241" s="43" t="s">
        <v>67</v>
      </c>
      <c r="B241" s="55" t="s">
        <v>219</v>
      </c>
      <c r="C241" s="43" t="s">
        <v>9</v>
      </c>
      <c r="D241" s="51">
        <v>200</v>
      </c>
      <c r="E241" s="43"/>
      <c r="F241" s="45">
        <v>0.23</v>
      </c>
      <c r="G241" s="43"/>
      <c r="H241" s="63">
        <f>(D241*E241)</f>
        <v>0</v>
      </c>
      <c r="I241" s="63">
        <f>(D241*G241)</f>
        <v>0</v>
      </c>
    </row>
    <row r="242" spans="2:9" ht="15.75" thickBot="1">
      <c r="B242" s="47" t="s">
        <v>65</v>
      </c>
      <c r="H242" s="56">
        <f>SUM(H240:H241)</f>
        <v>0</v>
      </c>
      <c r="I242" s="56">
        <f>SUM(I240:I241)</f>
        <v>0</v>
      </c>
    </row>
    <row r="244" spans="1:2" ht="15">
      <c r="A244" s="64" t="s">
        <v>275</v>
      </c>
      <c r="B244" s="64"/>
    </row>
    <row r="245" spans="1:9" s="1" customFormat="1" ht="57">
      <c r="A245" s="46" t="s">
        <v>66</v>
      </c>
      <c r="B245" s="55" t="s">
        <v>297</v>
      </c>
      <c r="C245" s="46" t="s">
        <v>9</v>
      </c>
      <c r="D245" s="61">
        <v>2</v>
      </c>
      <c r="E245" s="46"/>
      <c r="F245" s="62">
        <v>0.23</v>
      </c>
      <c r="G245" s="46"/>
      <c r="H245" s="63">
        <f>(D245*E245)</f>
        <v>0</v>
      </c>
      <c r="I245" s="63">
        <f>(D245*G245)</f>
        <v>0</v>
      </c>
    </row>
    <row r="246" spans="1:9" s="1" customFormat="1" ht="42.75">
      <c r="A246" s="43" t="s">
        <v>67</v>
      </c>
      <c r="B246" s="50" t="s">
        <v>299</v>
      </c>
      <c r="C246" s="43" t="s">
        <v>9</v>
      </c>
      <c r="D246" s="51">
        <v>10</v>
      </c>
      <c r="E246" s="43"/>
      <c r="F246" s="45">
        <v>0.23</v>
      </c>
      <c r="G246" s="43"/>
      <c r="H246" s="11">
        <f>(D246*E246)</f>
        <v>0</v>
      </c>
      <c r="I246" s="11">
        <f>(D246*G246)</f>
        <v>0</v>
      </c>
    </row>
    <row r="247" spans="1:9" ht="15.75" thickBot="1">
      <c r="A247" s="1"/>
      <c r="B247" s="65" t="s">
        <v>65</v>
      </c>
      <c r="C247" s="1"/>
      <c r="D247" s="1"/>
      <c r="E247" s="1"/>
      <c r="F247" s="1"/>
      <c r="G247" s="1"/>
      <c r="H247" s="67">
        <f>SUM(H245:H246)</f>
        <v>0</v>
      </c>
      <c r="I247" s="67">
        <f>SUM(I245:I246)</f>
        <v>0</v>
      </c>
    </row>
    <row r="250" spans="1:9" ht="15">
      <c r="A250" s="64" t="s">
        <v>255</v>
      </c>
      <c r="B250" s="64"/>
      <c r="C250" s="1"/>
      <c r="D250" s="1"/>
      <c r="E250" s="1"/>
      <c r="F250" s="1"/>
      <c r="G250" s="1"/>
      <c r="H250" s="1"/>
      <c r="I250" s="1"/>
    </row>
    <row r="251" spans="1:9" ht="15.75">
      <c r="A251" s="46" t="s">
        <v>66</v>
      </c>
      <c r="B251" s="55" t="s">
        <v>237</v>
      </c>
      <c r="C251" s="46" t="s">
        <v>9</v>
      </c>
      <c r="D251" s="61">
        <v>30</v>
      </c>
      <c r="E251" s="46"/>
      <c r="F251" s="62">
        <v>0.23</v>
      </c>
      <c r="G251" s="46"/>
      <c r="H251" s="63">
        <f>(D251*E251)</f>
        <v>0</v>
      </c>
      <c r="I251" s="63">
        <f>(D251*G251)</f>
        <v>0</v>
      </c>
    </row>
    <row r="252" spans="1:9" ht="15.75">
      <c r="A252" s="46" t="s">
        <v>67</v>
      </c>
      <c r="B252" s="55" t="s">
        <v>238</v>
      </c>
      <c r="C252" s="46" t="s">
        <v>9</v>
      </c>
      <c r="D252" s="61">
        <v>30</v>
      </c>
      <c r="E252" s="46"/>
      <c r="F252" s="62">
        <v>0.23</v>
      </c>
      <c r="G252" s="46"/>
      <c r="H252" s="63">
        <f aca="true" t="shared" si="14" ref="H252:H266">(D252*E252)</f>
        <v>0</v>
      </c>
      <c r="I252" s="63">
        <f aca="true" t="shared" si="15" ref="I252:I266">(D252*G252)</f>
        <v>0</v>
      </c>
    </row>
    <row r="253" spans="1:9" s="1" customFormat="1" ht="15.75">
      <c r="A253" s="46" t="s">
        <v>68</v>
      </c>
      <c r="B253" s="55" t="s">
        <v>251</v>
      </c>
      <c r="C253" s="46" t="s">
        <v>9</v>
      </c>
      <c r="D253" s="61">
        <v>30</v>
      </c>
      <c r="E253" s="46"/>
      <c r="F253" s="62">
        <v>0.23</v>
      </c>
      <c r="G253" s="46"/>
      <c r="H253" s="63">
        <f t="shared" si="14"/>
        <v>0</v>
      </c>
      <c r="I253" s="63">
        <f t="shared" si="15"/>
        <v>0</v>
      </c>
    </row>
    <row r="254" spans="1:9" s="1" customFormat="1" ht="15.75">
      <c r="A254" s="46" t="s">
        <v>72</v>
      </c>
      <c r="B254" s="55" t="s">
        <v>252</v>
      </c>
      <c r="C254" s="46" t="s">
        <v>9</v>
      </c>
      <c r="D254" s="61">
        <v>30</v>
      </c>
      <c r="E254" s="46"/>
      <c r="F254" s="62">
        <v>0.23</v>
      </c>
      <c r="G254" s="46"/>
      <c r="H254" s="63">
        <f t="shared" si="14"/>
        <v>0</v>
      </c>
      <c r="I254" s="63">
        <f t="shared" si="15"/>
        <v>0</v>
      </c>
    </row>
    <row r="255" spans="1:9" s="1" customFormat="1" ht="28.5">
      <c r="A255" s="46" t="s">
        <v>74</v>
      </c>
      <c r="B255" s="55" t="s">
        <v>254</v>
      </c>
      <c r="C255" s="46" t="s">
        <v>9</v>
      </c>
      <c r="D255" s="61">
        <v>10</v>
      </c>
      <c r="E255" s="46"/>
      <c r="F255" s="62">
        <v>0.23</v>
      </c>
      <c r="G255" s="46"/>
      <c r="H255" s="63">
        <f t="shared" si="14"/>
        <v>0</v>
      </c>
      <c r="I255" s="63">
        <f t="shared" si="15"/>
        <v>0</v>
      </c>
    </row>
    <row r="256" spans="1:9" s="1" customFormat="1" ht="28.5">
      <c r="A256" s="46" t="s">
        <v>84</v>
      </c>
      <c r="B256" s="55" t="s">
        <v>253</v>
      </c>
      <c r="C256" s="46" t="s">
        <v>9</v>
      </c>
      <c r="D256" s="61">
        <v>10</v>
      </c>
      <c r="E256" s="46"/>
      <c r="F256" s="62">
        <v>0.23</v>
      </c>
      <c r="G256" s="46"/>
      <c r="H256" s="63">
        <f t="shared" si="14"/>
        <v>0</v>
      </c>
      <c r="I256" s="63">
        <f t="shared" si="15"/>
        <v>0</v>
      </c>
    </row>
    <row r="257" spans="1:9" ht="28.5">
      <c r="A257" s="46" t="s">
        <v>141</v>
      </c>
      <c r="B257" s="55" t="s">
        <v>239</v>
      </c>
      <c r="C257" s="46" t="s">
        <v>9</v>
      </c>
      <c r="D257" s="61">
        <v>20</v>
      </c>
      <c r="E257" s="46"/>
      <c r="F257" s="62">
        <v>0.23</v>
      </c>
      <c r="G257" s="46"/>
      <c r="H257" s="63">
        <f t="shared" si="14"/>
        <v>0</v>
      </c>
      <c r="I257" s="63">
        <f t="shared" si="15"/>
        <v>0</v>
      </c>
    </row>
    <row r="258" spans="1:9" ht="28.5">
      <c r="A258" s="46" t="s">
        <v>242</v>
      </c>
      <c r="B258" s="55" t="s">
        <v>240</v>
      </c>
      <c r="C258" s="46" t="s">
        <v>9</v>
      </c>
      <c r="D258" s="61">
        <v>20</v>
      </c>
      <c r="E258" s="46"/>
      <c r="F258" s="62">
        <v>0.23</v>
      </c>
      <c r="G258" s="46"/>
      <c r="H258" s="63">
        <f t="shared" si="14"/>
        <v>0</v>
      </c>
      <c r="I258" s="63">
        <f t="shared" si="15"/>
        <v>0</v>
      </c>
    </row>
    <row r="259" spans="1:9" s="1" customFormat="1" ht="15.75">
      <c r="A259" s="46" t="s">
        <v>243</v>
      </c>
      <c r="B259" s="55" t="s">
        <v>257</v>
      </c>
      <c r="C259" s="46" t="s">
        <v>9</v>
      </c>
      <c r="D259" s="61">
        <v>1</v>
      </c>
      <c r="E259" s="46"/>
      <c r="F259" s="62">
        <v>0.23</v>
      </c>
      <c r="G259" s="46"/>
      <c r="H259" s="63">
        <f t="shared" si="14"/>
        <v>0</v>
      </c>
      <c r="I259" s="63">
        <f t="shared" si="15"/>
        <v>0</v>
      </c>
    </row>
    <row r="260" spans="1:9" s="1" customFormat="1" ht="15.75">
      <c r="A260" s="43" t="s">
        <v>248</v>
      </c>
      <c r="B260" s="50" t="s">
        <v>256</v>
      </c>
      <c r="C260" s="43" t="s">
        <v>9</v>
      </c>
      <c r="D260" s="51">
        <v>1</v>
      </c>
      <c r="E260" s="43"/>
      <c r="F260" s="45">
        <v>0.23</v>
      </c>
      <c r="G260" s="43"/>
      <c r="H260" s="63">
        <f t="shared" si="14"/>
        <v>0</v>
      </c>
      <c r="I260" s="63">
        <f t="shared" si="15"/>
        <v>0</v>
      </c>
    </row>
    <row r="261" spans="1:9" s="1" customFormat="1" ht="15.75">
      <c r="A261" s="43" t="s">
        <v>258</v>
      </c>
      <c r="B261" s="50" t="s">
        <v>259</v>
      </c>
      <c r="C261" s="43" t="s">
        <v>9</v>
      </c>
      <c r="D261" s="51">
        <v>30</v>
      </c>
      <c r="E261" s="43"/>
      <c r="F261" s="45">
        <v>0.23</v>
      </c>
      <c r="G261" s="43"/>
      <c r="H261" s="63">
        <f t="shared" si="14"/>
        <v>0</v>
      </c>
      <c r="I261" s="63">
        <f t="shared" si="15"/>
        <v>0</v>
      </c>
    </row>
    <row r="262" spans="1:9" s="1" customFormat="1" ht="15.75">
      <c r="A262" s="43" t="s">
        <v>260</v>
      </c>
      <c r="B262" s="50" t="s">
        <v>261</v>
      </c>
      <c r="C262" s="43" t="s">
        <v>9</v>
      </c>
      <c r="D262" s="51">
        <v>20</v>
      </c>
      <c r="E262" s="43"/>
      <c r="F262" s="45">
        <v>0.23</v>
      </c>
      <c r="G262" s="43"/>
      <c r="H262" s="63">
        <f t="shared" si="14"/>
        <v>0</v>
      </c>
      <c r="I262" s="63">
        <f t="shared" si="15"/>
        <v>0</v>
      </c>
    </row>
    <row r="263" spans="1:9" s="1" customFormat="1" ht="15.75">
      <c r="A263" s="43" t="s">
        <v>262</v>
      </c>
      <c r="B263" s="50" t="s">
        <v>263</v>
      </c>
      <c r="C263" s="43" t="s">
        <v>9</v>
      </c>
      <c r="D263" s="51">
        <v>20</v>
      </c>
      <c r="E263" s="43"/>
      <c r="F263" s="45">
        <v>0.23</v>
      </c>
      <c r="G263" s="43"/>
      <c r="H263" s="63">
        <f t="shared" si="14"/>
        <v>0</v>
      </c>
      <c r="I263" s="63">
        <f t="shared" si="15"/>
        <v>0</v>
      </c>
    </row>
    <row r="264" spans="1:9" s="1" customFormat="1" ht="15.75">
      <c r="A264" s="43" t="s">
        <v>264</v>
      </c>
      <c r="B264" s="50" t="s">
        <v>265</v>
      </c>
      <c r="C264" s="43" t="s">
        <v>9</v>
      </c>
      <c r="D264" s="51">
        <v>20</v>
      </c>
      <c r="E264" s="43"/>
      <c r="F264" s="45">
        <v>0.23</v>
      </c>
      <c r="G264" s="43"/>
      <c r="H264" s="63">
        <f t="shared" si="14"/>
        <v>0</v>
      </c>
      <c r="I264" s="63">
        <f t="shared" si="15"/>
        <v>0</v>
      </c>
    </row>
    <row r="265" spans="1:9" s="1" customFormat="1" ht="15.75">
      <c r="A265" s="43" t="s">
        <v>266</v>
      </c>
      <c r="B265" s="50" t="s">
        <v>267</v>
      </c>
      <c r="C265" s="43" t="s">
        <v>9</v>
      </c>
      <c r="D265" s="51">
        <v>5</v>
      </c>
      <c r="E265" s="43"/>
      <c r="F265" s="45">
        <v>0.23</v>
      </c>
      <c r="G265" s="43"/>
      <c r="H265" s="63">
        <f t="shared" si="14"/>
        <v>0</v>
      </c>
      <c r="I265" s="63">
        <f t="shared" si="15"/>
        <v>0</v>
      </c>
    </row>
    <row r="266" spans="1:9" s="1" customFormat="1" ht="16.5" thickBot="1">
      <c r="A266" s="43" t="s">
        <v>268</v>
      </c>
      <c r="B266" s="50" t="s">
        <v>269</v>
      </c>
      <c r="C266" s="43" t="s">
        <v>9</v>
      </c>
      <c r="D266" s="51">
        <v>5</v>
      </c>
      <c r="E266" s="43"/>
      <c r="F266" s="45">
        <v>0.23</v>
      </c>
      <c r="G266" s="43"/>
      <c r="H266" s="63">
        <f t="shared" si="14"/>
        <v>0</v>
      </c>
      <c r="I266" s="63">
        <f t="shared" si="15"/>
        <v>0</v>
      </c>
    </row>
    <row r="267" spans="1:9" ht="15.75" thickBot="1">
      <c r="A267" s="1"/>
      <c r="B267" s="65" t="s">
        <v>65</v>
      </c>
      <c r="C267" s="1"/>
      <c r="D267" s="1"/>
      <c r="E267" s="1"/>
      <c r="F267" s="1"/>
      <c r="G267" s="1"/>
      <c r="H267" s="56">
        <f>SUM(H251:H266)</f>
        <v>0</v>
      </c>
      <c r="I267" s="56">
        <f>SUM(I251:I266)</f>
        <v>0</v>
      </c>
    </row>
    <row r="270" spans="1:9" ht="15">
      <c r="A270" s="64" t="s">
        <v>276</v>
      </c>
      <c r="B270" s="64"/>
      <c r="C270" s="1"/>
      <c r="D270" s="1"/>
      <c r="E270" s="1"/>
      <c r="F270" s="1"/>
      <c r="G270" s="1"/>
      <c r="H270" s="1"/>
      <c r="I270" s="1"/>
    </row>
    <row r="271" spans="1:9" ht="29.25" thickBot="1">
      <c r="A271" s="43" t="s">
        <v>66</v>
      </c>
      <c r="B271" s="50" t="s">
        <v>298</v>
      </c>
      <c r="C271" s="43" t="s">
        <v>9</v>
      </c>
      <c r="D271" s="51">
        <v>15</v>
      </c>
      <c r="E271" s="43"/>
      <c r="F271" s="45">
        <v>0.23</v>
      </c>
      <c r="G271" s="43"/>
      <c r="H271" s="11">
        <f>(D271*E271)</f>
        <v>0</v>
      </c>
      <c r="I271" s="11">
        <f>(D271*G271)</f>
        <v>0</v>
      </c>
    </row>
    <row r="272" spans="1:9" ht="15.75" hidden="1" thickBot="1">
      <c r="A272" s="1"/>
      <c r="B272" s="65" t="s">
        <v>65</v>
      </c>
      <c r="C272" s="1"/>
      <c r="D272" s="1"/>
      <c r="E272" s="1"/>
      <c r="F272" s="1"/>
      <c r="G272" s="1"/>
      <c r="H272" s="69">
        <f>SUM(H271:H271)</f>
        <v>0</v>
      </c>
      <c r="I272" s="69">
        <f>SUM(I271:I271)</f>
        <v>0</v>
      </c>
    </row>
    <row r="273" spans="2:9" ht="15.75" thickBot="1">
      <c r="B273" s="47" t="s">
        <v>65</v>
      </c>
      <c r="H273" s="56">
        <f>(H271)</f>
        <v>0</v>
      </c>
      <c r="I273" s="56">
        <f>(I271)</f>
        <v>0</v>
      </c>
    </row>
    <row r="276" spans="1:9" ht="15">
      <c r="A276" s="64" t="s">
        <v>277</v>
      </c>
      <c r="B276" s="64"/>
      <c r="C276" s="1"/>
      <c r="D276" s="1"/>
      <c r="E276" s="1"/>
      <c r="F276" s="1"/>
      <c r="G276" s="1"/>
      <c r="H276" s="1"/>
      <c r="I276" s="1"/>
    </row>
    <row r="277" spans="1:9" ht="15.75">
      <c r="A277" s="43" t="s">
        <v>66</v>
      </c>
      <c r="B277" s="50" t="s">
        <v>278</v>
      </c>
      <c r="C277" s="43" t="s">
        <v>22</v>
      </c>
      <c r="D277" s="51">
        <v>250</v>
      </c>
      <c r="E277" s="43"/>
      <c r="F277" s="45">
        <v>0.23</v>
      </c>
      <c r="G277" s="43"/>
      <c r="H277" s="11">
        <f>(D277*E277)</f>
        <v>0</v>
      </c>
      <c r="I277" s="11">
        <f>(D277*G277)</f>
        <v>0</v>
      </c>
    </row>
    <row r="278" spans="1:9" ht="15.75" thickBot="1">
      <c r="A278" s="66"/>
      <c r="B278" s="65" t="s">
        <v>65</v>
      </c>
      <c r="C278" s="66"/>
      <c r="D278" s="66"/>
      <c r="E278" s="66"/>
      <c r="F278" s="66"/>
      <c r="G278" s="66"/>
      <c r="H278" s="70">
        <f>SUM(H277:H277)</f>
        <v>0</v>
      </c>
      <c r="I278" s="71">
        <f>SUM(I277:I277)</f>
        <v>0</v>
      </c>
    </row>
    <row r="280" spans="1:9" ht="15">
      <c r="A280" s="48" t="s">
        <v>292</v>
      </c>
      <c r="B280" s="49" t="s">
        <v>279</v>
      </c>
      <c r="C280" s="1"/>
      <c r="D280" s="1"/>
      <c r="E280" s="1"/>
      <c r="F280" s="1"/>
      <c r="G280" s="1"/>
      <c r="H280" s="1"/>
      <c r="I280" s="1"/>
    </row>
    <row r="281" spans="1:9" ht="42.75">
      <c r="A281" s="43" t="s">
        <v>66</v>
      </c>
      <c r="B281" s="50" t="s">
        <v>294</v>
      </c>
      <c r="C281" s="44" t="s">
        <v>9</v>
      </c>
      <c r="D281" s="51">
        <v>10000</v>
      </c>
      <c r="E281" s="43"/>
      <c r="F281" s="45">
        <v>0.23</v>
      </c>
      <c r="G281" s="43"/>
      <c r="H281" s="11">
        <f aca="true" t="shared" si="16" ref="H281:H295">(D281*E281)</f>
        <v>0</v>
      </c>
      <c r="I281" s="11">
        <f aca="true" t="shared" si="17" ref="I281:I295">(D281*G281)</f>
        <v>0</v>
      </c>
    </row>
    <row r="282" spans="1:9" ht="42.75">
      <c r="A282" s="43" t="s">
        <v>67</v>
      </c>
      <c r="B282" s="50" t="s">
        <v>295</v>
      </c>
      <c r="C282" s="44" t="s">
        <v>9</v>
      </c>
      <c r="D282" s="43">
        <v>300</v>
      </c>
      <c r="E282" s="43"/>
      <c r="F282" s="45">
        <v>0.23</v>
      </c>
      <c r="G282" s="43"/>
      <c r="H282" s="11">
        <f t="shared" si="16"/>
        <v>0</v>
      </c>
      <c r="I282" s="11">
        <f t="shared" si="17"/>
        <v>0</v>
      </c>
    </row>
    <row r="283" spans="1:9" ht="42.75">
      <c r="A283" s="43" t="s">
        <v>68</v>
      </c>
      <c r="B283" s="50" t="s">
        <v>296</v>
      </c>
      <c r="C283" s="44" t="s">
        <v>9</v>
      </c>
      <c r="D283" s="43">
        <v>100</v>
      </c>
      <c r="E283" s="43"/>
      <c r="F283" s="45">
        <v>0.23</v>
      </c>
      <c r="G283" s="43"/>
      <c r="H283" s="11">
        <f t="shared" si="16"/>
        <v>0</v>
      </c>
      <c r="I283" s="11">
        <f t="shared" si="17"/>
        <v>0</v>
      </c>
    </row>
    <row r="284" spans="1:9" ht="15.75">
      <c r="A284" s="43" t="s">
        <v>72</v>
      </c>
      <c r="B284" s="43" t="s">
        <v>280</v>
      </c>
      <c r="C284" s="44" t="s">
        <v>9</v>
      </c>
      <c r="D284" s="43">
        <v>5</v>
      </c>
      <c r="E284" s="43"/>
      <c r="F284" s="45">
        <v>0.23</v>
      </c>
      <c r="G284" s="43"/>
      <c r="H284" s="11">
        <f t="shared" si="16"/>
        <v>0</v>
      </c>
      <c r="I284" s="11">
        <f t="shared" si="17"/>
        <v>0</v>
      </c>
    </row>
    <row r="285" spans="1:9" ht="15.75">
      <c r="A285" s="43" t="s">
        <v>74</v>
      </c>
      <c r="B285" s="43" t="s">
        <v>281</v>
      </c>
      <c r="C285" s="44" t="s">
        <v>22</v>
      </c>
      <c r="D285" s="43">
        <v>5</v>
      </c>
      <c r="E285" s="43"/>
      <c r="F285" s="45">
        <v>0.23</v>
      </c>
      <c r="G285" s="43"/>
      <c r="H285" s="11">
        <f t="shared" si="16"/>
        <v>0</v>
      </c>
      <c r="I285" s="11">
        <f t="shared" si="17"/>
        <v>0</v>
      </c>
    </row>
    <row r="286" spans="1:9" s="1" customFormat="1" ht="15.75">
      <c r="A286" s="43" t="s">
        <v>84</v>
      </c>
      <c r="B286" s="43" t="s">
        <v>282</v>
      </c>
      <c r="C286" s="44" t="s">
        <v>22</v>
      </c>
      <c r="D286" s="43">
        <v>5</v>
      </c>
      <c r="E286" s="43"/>
      <c r="F286" s="45">
        <v>0.23</v>
      </c>
      <c r="G286" s="43"/>
      <c r="H286" s="11">
        <f t="shared" si="16"/>
        <v>0</v>
      </c>
      <c r="I286" s="11">
        <f t="shared" si="17"/>
        <v>0</v>
      </c>
    </row>
    <row r="287" spans="1:9" s="1" customFormat="1" ht="28.5">
      <c r="A287" s="43" t="s">
        <v>141</v>
      </c>
      <c r="B287" s="50" t="s">
        <v>283</v>
      </c>
      <c r="C287" s="44" t="s">
        <v>9</v>
      </c>
      <c r="D287" s="43">
        <v>5</v>
      </c>
      <c r="E287" s="43"/>
      <c r="F287" s="45">
        <v>0.23</v>
      </c>
      <c r="G287" s="43"/>
      <c r="H287" s="11">
        <f t="shared" si="16"/>
        <v>0</v>
      </c>
      <c r="I287" s="11">
        <f t="shared" si="17"/>
        <v>0</v>
      </c>
    </row>
    <row r="288" spans="1:9" s="1" customFormat="1" ht="15.75">
      <c r="A288" s="43" t="s">
        <v>242</v>
      </c>
      <c r="B288" s="43" t="s">
        <v>284</v>
      </c>
      <c r="C288" s="44" t="s">
        <v>9</v>
      </c>
      <c r="D288" s="43">
        <v>5</v>
      </c>
      <c r="E288" s="43"/>
      <c r="F288" s="45">
        <v>0.23</v>
      </c>
      <c r="G288" s="43"/>
      <c r="H288" s="11">
        <f t="shared" si="16"/>
        <v>0</v>
      </c>
      <c r="I288" s="11">
        <f t="shared" si="17"/>
        <v>0</v>
      </c>
    </row>
    <row r="289" spans="1:9" s="1" customFormat="1" ht="15.75">
      <c r="A289" s="43" t="s">
        <v>243</v>
      </c>
      <c r="B289" s="43" t="s">
        <v>285</v>
      </c>
      <c r="C289" s="44" t="s">
        <v>9</v>
      </c>
      <c r="D289" s="43">
        <v>5</v>
      </c>
      <c r="E289" s="43"/>
      <c r="F289" s="45">
        <v>0.23</v>
      </c>
      <c r="G289" s="43"/>
      <c r="H289" s="11">
        <f t="shared" si="16"/>
        <v>0</v>
      </c>
      <c r="I289" s="11">
        <f t="shared" si="17"/>
        <v>0</v>
      </c>
    </row>
    <row r="290" spans="1:9" s="1" customFormat="1" ht="15.75">
      <c r="A290" s="43" t="s">
        <v>248</v>
      </c>
      <c r="B290" s="43" t="s">
        <v>286</v>
      </c>
      <c r="C290" s="44" t="s">
        <v>9</v>
      </c>
      <c r="D290" s="43">
        <v>10</v>
      </c>
      <c r="E290" s="43"/>
      <c r="F290" s="45">
        <v>0.23</v>
      </c>
      <c r="G290" s="43"/>
      <c r="H290" s="11">
        <f t="shared" si="16"/>
        <v>0</v>
      </c>
      <c r="I290" s="11">
        <f t="shared" si="17"/>
        <v>0</v>
      </c>
    </row>
    <row r="291" spans="1:9" s="1" customFormat="1" ht="15.75">
      <c r="A291" s="43" t="s">
        <v>258</v>
      </c>
      <c r="B291" s="43" t="s">
        <v>287</v>
      </c>
      <c r="C291" s="44" t="s">
        <v>9</v>
      </c>
      <c r="D291" s="43">
        <v>2</v>
      </c>
      <c r="E291" s="43"/>
      <c r="F291" s="45">
        <v>0.23</v>
      </c>
      <c r="G291" s="43"/>
      <c r="H291" s="11">
        <f t="shared" si="16"/>
        <v>0</v>
      </c>
      <c r="I291" s="11">
        <f t="shared" si="17"/>
        <v>0</v>
      </c>
    </row>
    <row r="292" spans="1:9" s="1" customFormat="1" ht="15.75">
      <c r="A292" s="43" t="s">
        <v>260</v>
      </c>
      <c r="B292" s="43" t="s">
        <v>288</v>
      </c>
      <c r="C292" s="44" t="s">
        <v>9</v>
      </c>
      <c r="D292" s="43">
        <v>2</v>
      </c>
      <c r="E292" s="43"/>
      <c r="F292" s="45">
        <v>0.23</v>
      </c>
      <c r="G292" s="43"/>
      <c r="H292" s="11">
        <f t="shared" si="16"/>
        <v>0</v>
      </c>
      <c r="I292" s="11">
        <f t="shared" si="17"/>
        <v>0</v>
      </c>
    </row>
    <row r="293" spans="1:9" s="1" customFormat="1" ht="15.75">
      <c r="A293" s="43" t="s">
        <v>262</v>
      </c>
      <c r="B293" s="43" t="s">
        <v>289</v>
      </c>
      <c r="C293" s="44" t="s">
        <v>9</v>
      </c>
      <c r="D293" s="43">
        <v>2</v>
      </c>
      <c r="E293" s="43"/>
      <c r="F293" s="45">
        <v>0.23</v>
      </c>
      <c r="G293" s="43"/>
      <c r="H293" s="11">
        <f t="shared" si="16"/>
        <v>0</v>
      </c>
      <c r="I293" s="11">
        <f t="shared" si="17"/>
        <v>0</v>
      </c>
    </row>
    <row r="294" spans="1:9" s="1" customFormat="1" ht="15.75">
      <c r="A294" s="43" t="s">
        <v>264</v>
      </c>
      <c r="B294" s="43" t="s">
        <v>290</v>
      </c>
      <c r="C294" s="44" t="s">
        <v>9</v>
      </c>
      <c r="D294" s="43">
        <v>2</v>
      </c>
      <c r="E294" s="43"/>
      <c r="F294" s="45">
        <v>0.23</v>
      </c>
      <c r="G294" s="43"/>
      <c r="H294" s="11">
        <f t="shared" si="16"/>
        <v>0</v>
      </c>
      <c r="I294" s="11">
        <f t="shared" si="17"/>
        <v>0</v>
      </c>
    </row>
    <row r="295" spans="1:9" ht="16.5" thickBot="1">
      <c r="A295" s="43" t="s">
        <v>266</v>
      </c>
      <c r="B295" s="55" t="s">
        <v>291</v>
      </c>
      <c r="C295" s="44" t="s">
        <v>9</v>
      </c>
      <c r="D295" s="43">
        <v>2</v>
      </c>
      <c r="E295" s="43"/>
      <c r="F295" s="45">
        <v>0.23</v>
      </c>
      <c r="G295" s="43"/>
      <c r="H295" s="63">
        <f t="shared" si="16"/>
        <v>0</v>
      </c>
      <c r="I295" s="63">
        <f t="shared" si="17"/>
        <v>0</v>
      </c>
    </row>
    <row r="296" spans="1:9" ht="15.75" thickBot="1">
      <c r="A296" s="1"/>
      <c r="B296" s="47" t="s">
        <v>65</v>
      </c>
      <c r="C296" s="1"/>
      <c r="D296" s="1"/>
      <c r="E296" s="1"/>
      <c r="F296" s="1"/>
      <c r="G296" s="1"/>
      <c r="H296" s="56">
        <f>SUM(H281:H295)</f>
        <v>0</v>
      </c>
      <c r="I296" s="56">
        <f>SUM(I281:I295)</f>
        <v>0</v>
      </c>
    </row>
    <row r="302" ht="30">
      <c r="B302" s="72" t="s">
        <v>300</v>
      </c>
    </row>
  </sheetData>
  <mergeCells count="4">
    <mergeCell ref="A1:I1"/>
    <mergeCell ref="A4:I4"/>
    <mergeCell ref="A205:B205"/>
    <mergeCell ref="A215:B2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2023-01-23T10:11:16Z</cp:lastPrinted>
  <dcterms:created xsi:type="dcterms:W3CDTF">2022-11-24T07:16:42Z</dcterms:created>
  <dcterms:modified xsi:type="dcterms:W3CDTF">2024-02-12T09:18:32Z</dcterms:modified>
  <cp:category/>
  <cp:version/>
  <cp:contentType/>
  <cp:contentStatus/>
</cp:coreProperties>
</file>