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defaultThemeVersion="124226"/>
  <bookViews>
    <workbookView xWindow="65416" yWindow="65416" windowWidth="29040" windowHeight="15840" activeTab="0"/>
  </bookViews>
  <sheets>
    <sheet name="Badania liczba" sheetId="1" r:id="rId1"/>
  </sheets>
  <definedNames>
    <definedName name="_xlnm.Print_Area" localSheetId="0">'Badania liczba'!$A$1:$F$42</definedName>
    <definedName name="_xlnm.Print_Titles" localSheetId="0">'Badania liczba'!$6:$6</definedName>
  </definedNames>
  <calcPr calcId="191029"/>
  <extLst/>
</workbook>
</file>

<file path=xl/sharedStrings.xml><?xml version="1.0" encoding="utf-8"?>
<sst xmlns="http://schemas.openxmlformats.org/spreadsheetml/2006/main" count="84" uniqueCount="51">
  <si>
    <t>l.p</t>
  </si>
  <si>
    <t>Nazwa badania</t>
  </si>
  <si>
    <t>średnioroczna liczba badań</t>
  </si>
  <si>
    <t>cena jedn.</t>
  </si>
  <si>
    <t>Wartość</t>
  </si>
  <si>
    <t>I</t>
  </si>
  <si>
    <t>III</t>
  </si>
  <si>
    <t>Badania z zakresu immunologii transfuzjologicznej</t>
  </si>
  <si>
    <t>Oznaczenie (dwukrotne) grupy krwi i wpis do dokumentu tożsamości</t>
  </si>
  <si>
    <t>Określenie fenotypu Rh i antygenu K</t>
  </si>
  <si>
    <t>Przeglądowe badanie w kierunku obecności alloprzeciwciał odpornościowych mikrometodą kolumnową</t>
  </si>
  <si>
    <t>Bezpośredni test antyglobulinowy (BTA) mikrometodą kolumnową</t>
  </si>
  <si>
    <t>Badania przed przetoczeniem krwi i próba zgodności serologicznej z 1 jednostką krwi mikrometodą kolumnową</t>
  </si>
  <si>
    <t>Badania przed przetoczeniem krwi i próba zgodności serologicznej z kolejną jednostką krwi (w ramach 1 skierowania) mikrometodą kolumnową</t>
  </si>
  <si>
    <t>Wydanie odpisu grupy krwi</t>
  </si>
  <si>
    <t>Wpis wyniku grupy krwi do celów trwałej ewidencji</t>
  </si>
  <si>
    <t>Oznaczenie antygenu C</t>
  </si>
  <si>
    <t>Oznaczenie antygenu c</t>
  </si>
  <si>
    <r>
      <t>Oznaczenie grupy krwi (układ ABO, RhD i przeglądowe badanie alloprzeciwciał)  (</t>
    </r>
    <r>
      <rPr>
        <i/>
        <sz val="10"/>
        <rFont val="Times New Roman"/>
        <family val="1"/>
      </rPr>
      <t>metodą klasyczną, przeciwciała mikrometodą kolumnową)</t>
    </r>
  </si>
  <si>
    <r>
      <t>Oznaczenie antygenu C</t>
    </r>
    <r>
      <rPr>
        <vertAlign val="superscript"/>
        <sz val="10"/>
        <rFont val="Times New Roman"/>
        <family val="1"/>
      </rPr>
      <t>w</t>
    </r>
  </si>
  <si>
    <t>Oznaczenie antygenu E</t>
  </si>
  <si>
    <t>Oznaczenie antygenu e</t>
  </si>
  <si>
    <t>Oznaczenie antygenu K</t>
  </si>
  <si>
    <t>Oznaczenie antygenu k</t>
  </si>
  <si>
    <t xml:space="preserve">Wartość </t>
  </si>
  <si>
    <t>Składniki Krwi oraz atrybuty/usługi związane z ich przetwarzaniem</t>
  </si>
  <si>
    <t>Koncentrat Krwinek czerwonych</t>
  </si>
  <si>
    <t>Koncentrat krwinek płytkowych</t>
  </si>
  <si>
    <t>Krioprecypitat</t>
  </si>
  <si>
    <t>Atrybuty/usługi związane z przetwarzaniem składników krwi</t>
  </si>
  <si>
    <t>jednostka miary</t>
  </si>
  <si>
    <t>1 bad.</t>
  </si>
  <si>
    <t>1 jedn.</t>
  </si>
  <si>
    <t>Otrzymywanie składników ubogoleukocytarnych</t>
  </si>
  <si>
    <t>Filtracja 1 jednostki KKCz</t>
  </si>
  <si>
    <t>Inaktywowano ryboflawiną</t>
  </si>
  <si>
    <t>Redukcja biologicznych czynników zakaźnych</t>
  </si>
  <si>
    <t>Inne usługi</t>
  </si>
  <si>
    <t>Karencja</t>
  </si>
  <si>
    <t>Rozmrażanie</t>
  </si>
  <si>
    <t>Osocze świeżo mrożone</t>
  </si>
  <si>
    <t>Przemywany koncentrat krwinek czerwonych</t>
  </si>
  <si>
    <t>Identyfikacja przeciwciał antyerytrocytarnych z zastosowaniem rozszerzonego zestawu krwinek czerwonych mikrometodą kolumnową</t>
  </si>
  <si>
    <t>OFERTA CENOWA</t>
  </si>
  <si>
    <t>Załacznik nr 3</t>
  </si>
  <si>
    <t>Prowadzenie Banku Krwi</t>
  </si>
  <si>
    <t>m-c</t>
  </si>
  <si>
    <t>liczba miesięcy</t>
  </si>
  <si>
    <t>Nazwa</t>
  </si>
  <si>
    <t>ceny zgodnie z Rozp. MZ w sprawie określenia wysokości opłat za krew i jej składniki</t>
  </si>
  <si>
    <t>CAŁKOWITA WARTOŚĆ ZAMÓWIENIA W ROKU (bez pozycji określonych Rozporządzeniem MZ 
w sprawie określenia wysokości opłat za krew i jej składniki)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</si>
</sst>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23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1" applyFont="0">
      <alignment/>
      <protection/>
    </xf>
    <xf numFmtId="0" fontId="3" fillId="0" borderId="1" applyFont="0">
      <alignment/>
      <protection/>
    </xf>
  </cellStyleXfs>
  <cellXfs count="1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4" fontId="2" fillId="0" borderId="0" xfId="20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4" fontId="2" fillId="3" borderId="4" xfId="20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44" fontId="2" fillId="5" borderId="4" xfId="2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3" fontId="2" fillId="6" borderId="1" xfId="0" applyNumberFormat="1" applyFont="1" applyFill="1" applyBorder="1" applyAlignment="1" applyProtection="1">
      <alignment horizontal="center" vertical="center"/>
      <protection locked="0"/>
    </xf>
    <xf numFmtId="44" fontId="2" fillId="6" borderId="4" xfId="2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44" fontId="2" fillId="5" borderId="4" xfId="2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3" fontId="2" fillId="5" borderId="9" xfId="0" applyNumberFormat="1" applyFont="1" applyFill="1" applyBorder="1" applyAlignment="1" applyProtection="1">
      <alignment horizontal="center" vertical="center"/>
      <protection locked="0"/>
    </xf>
    <xf numFmtId="44" fontId="2" fillId="5" borderId="10" xfId="20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3" fontId="6" fillId="4" borderId="6" xfId="0" applyNumberFormat="1" applyFont="1" applyFill="1" applyBorder="1" applyAlignment="1" applyProtection="1">
      <alignment horizontal="center" vertical="center"/>
      <protection locked="0"/>
    </xf>
    <xf numFmtId="44" fontId="7" fillId="4" borderId="4" xfId="2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44" fontId="7" fillId="4" borderId="6" xfId="2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2" fillId="7" borderId="6" xfId="0" applyNumberFormat="1" applyFont="1" applyFill="1" applyBorder="1" applyAlignment="1" applyProtection="1">
      <alignment horizontal="left" vertical="center"/>
      <protection locked="0"/>
    </xf>
    <xf numFmtId="3" fontId="2" fillId="7" borderId="1" xfId="0" applyNumberFormat="1" applyFont="1" applyFill="1" applyBorder="1" applyAlignment="1" applyProtection="1">
      <alignment horizontal="center" vertical="center"/>
      <protection locked="0"/>
    </xf>
    <xf numFmtId="44" fontId="2" fillId="7" borderId="1" xfId="20" applyFont="1" applyFill="1" applyBorder="1" applyAlignment="1" applyProtection="1">
      <alignment horizontal="center" vertical="center"/>
      <protection locked="0"/>
    </xf>
    <xf numFmtId="0" fontId="3" fillId="6" borderId="3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left" vertical="center"/>
      <protection locked="0"/>
    </xf>
    <xf numFmtId="44" fontId="2" fillId="7" borderId="4" xfId="2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5" borderId="14" xfId="0" applyFont="1" applyFill="1" applyBorder="1" applyAlignment="1" applyProtection="1">
      <alignment horizontal="left" vertical="center" wrapText="1"/>
      <protection locked="0"/>
    </xf>
    <xf numFmtId="0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8" borderId="16" xfId="0" applyNumberFormat="1" applyFont="1" applyFill="1" applyBorder="1" applyAlignment="1" applyProtection="1">
      <alignment horizontal="center" vertical="center"/>
      <protection locked="0"/>
    </xf>
    <xf numFmtId="164" fontId="6" fillId="8" borderId="17" xfId="0" applyNumberFormat="1" applyFont="1" applyFill="1" applyBorder="1" applyAlignment="1" applyProtection="1">
      <alignment horizontal="center" vertical="center"/>
      <protection locked="0"/>
    </xf>
    <xf numFmtId="44" fontId="2" fillId="0" borderId="0" xfId="20" applyFont="1" applyFill="1" applyBorder="1" applyAlignment="1" applyProtection="1">
      <alignment horizontal="center" vertical="center"/>
      <protection locked="0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9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9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18" xfId="0" applyNumberFormat="1" applyFont="1" applyFill="1" applyBorder="1" applyAlignment="1" applyProtection="1">
      <alignment horizontal="center" vertical="center"/>
      <protection locked="0"/>
    </xf>
    <xf numFmtId="0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19" xfId="0" applyNumberFormat="1" applyFont="1" applyFill="1" applyBorder="1" applyAlignment="1" applyProtection="1">
      <alignment horizontal="center" vertical="center"/>
      <protection locked="0"/>
    </xf>
    <xf numFmtId="164" fontId="3" fillId="5" borderId="5" xfId="0" applyNumberFormat="1" applyFont="1" applyFill="1" applyBorder="1" applyAlignment="1" applyProtection="1">
      <alignment horizontal="center" vertical="center"/>
      <protection locked="0"/>
    </xf>
    <xf numFmtId="164" fontId="3" fillId="6" borderId="5" xfId="0" applyNumberFormat="1" applyFont="1" applyFill="1" applyBorder="1" applyAlignment="1" applyProtection="1">
      <alignment horizontal="center" vertical="center"/>
      <protection locked="0"/>
    </xf>
    <xf numFmtId="164" fontId="2" fillId="7" borderId="20" xfId="0" applyNumberFormat="1" applyFont="1" applyFill="1" applyBorder="1" applyAlignment="1" applyProtection="1">
      <alignment horizontal="center" vertical="center"/>
      <protection locked="0"/>
    </xf>
    <xf numFmtId="164" fontId="3" fillId="7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center" vertical="center"/>
      <protection locked="0"/>
    </xf>
    <xf numFmtId="0" fontId="6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4" borderId="21" xfId="0" applyNumberFormat="1" applyFont="1" applyFill="1" applyBorder="1" applyAlignment="1" applyProtection="1">
      <alignment horizontal="left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44" fontId="7" fillId="4" borderId="22" xfId="20" applyFont="1" applyFill="1" applyBorder="1" applyAlignment="1" applyProtection="1">
      <alignment horizontal="center" vertical="center"/>
      <protection locked="0"/>
    </xf>
    <xf numFmtId="164" fontId="6" fillId="4" borderId="17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8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/>
      <protection locked="0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44" fontId="1" fillId="0" borderId="0" xfId="20" applyFont="1" applyFill="1" applyBorder="1" applyAlignment="1" applyProtection="1">
      <alignment horizontal="right" vertical="center"/>
      <protection locked="0"/>
    </xf>
    <xf numFmtId="0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NumberFormat="1" applyFont="1" applyFill="1" applyBorder="1" applyAlignment="1" applyProtection="1">
      <alignment horizontal="center" vertical="center"/>
      <protection locked="0"/>
    </xf>
    <xf numFmtId="0" fontId="1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21" xfId="0" applyNumberFormat="1" applyFont="1" applyFill="1" applyBorder="1" applyAlignment="1" applyProtection="1">
      <alignment horizontal="center" vertical="center" wrapText="1"/>
      <protection locked="0"/>
    </xf>
    <xf numFmtId="44" fontId="10" fillId="3" borderId="15" xfId="20" applyFont="1" applyFill="1" applyBorder="1" applyAlignment="1" applyProtection="1">
      <alignment horizontal="center" vertical="center" wrapText="1"/>
      <protection locked="0"/>
    </xf>
    <xf numFmtId="44" fontId="10" fillId="3" borderId="25" xfId="20" applyFont="1" applyFill="1" applyBorder="1" applyAlignment="1" applyProtection="1">
      <alignment horizontal="center" vertical="center" wrapText="1"/>
      <protection locked="0"/>
    </xf>
    <xf numFmtId="44" fontId="10" fillId="3" borderId="29" xfId="20" applyFont="1" applyFill="1" applyBorder="1" applyAlignment="1" applyProtection="1">
      <alignment horizontal="center" vertical="center" wrapText="1"/>
      <protection locked="0"/>
    </xf>
    <xf numFmtId="44" fontId="10" fillId="3" borderId="30" xfId="20" applyFont="1" applyFill="1" applyBorder="1" applyAlignment="1" applyProtection="1">
      <alignment horizontal="center" vertical="center" wrapText="1"/>
      <protection locked="0"/>
    </xf>
    <xf numFmtId="44" fontId="10" fillId="3" borderId="13" xfId="20" applyFont="1" applyFill="1" applyBorder="1" applyAlignment="1" applyProtection="1">
      <alignment horizontal="center" vertical="center" wrapText="1"/>
      <protection locked="0"/>
    </xf>
    <xf numFmtId="44" fontId="10" fillId="3" borderId="31" xfId="20" applyFont="1" applyFill="1" applyBorder="1" applyAlignment="1" applyProtection="1">
      <alignment horizontal="center" vertical="center" wrapText="1"/>
      <protection locked="0"/>
    </xf>
    <xf numFmtId="164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20" xfId="0" applyNumberFormat="1" applyFont="1" applyFill="1" applyBorder="1" applyAlignment="1" applyProtection="1">
      <alignment horizontal="center" vertical="center" wrapText="1"/>
      <protection locked="0"/>
    </xf>
    <xf numFmtId="44" fontId="10" fillId="6" borderId="3" xfId="20" applyFont="1" applyFill="1" applyBorder="1" applyAlignment="1" applyProtection="1">
      <alignment horizontal="center" vertical="center" wrapText="1"/>
      <protection locked="0"/>
    </xf>
    <xf numFmtId="44" fontId="10" fillId="6" borderId="20" xfId="20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Styl 1" xfId="21"/>
    <cellStyle name="Sty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zoomScale="98" zoomScaleNormal="98" workbookViewId="0" topLeftCell="A1">
      <selection activeCell="E39" sqref="E39:F39"/>
    </sheetView>
  </sheetViews>
  <sheetFormatPr defaultColWidth="9.140625" defaultRowHeight="12.75"/>
  <cols>
    <col min="1" max="1" width="6.421875" style="2" customWidth="1"/>
    <col min="2" max="2" width="51.140625" style="3" customWidth="1"/>
    <col min="3" max="3" width="10.57421875" style="3" customWidth="1"/>
    <col min="4" max="4" width="18.28125" style="4" customWidth="1"/>
    <col min="5" max="5" width="11.8515625" style="5" customWidth="1"/>
    <col min="6" max="6" width="18.28125" style="2" customWidth="1"/>
    <col min="7" max="16384" width="9.140625" style="1" customWidth="1"/>
  </cols>
  <sheetData>
    <row r="1" spans="1:6" ht="15.75" thickBot="1">
      <c r="A1" s="8"/>
      <c r="B1" s="9"/>
      <c r="C1" s="9"/>
      <c r="D1" s="10"/>
      <c r="E1" s="94" t="s">
        <v>44</v>
      </c>
      <c r="F1" s="94"/>
    </row>
    <row r="2" spans="1:6" ht="22.5" customHeight="1">
      <c r="A2" s="91" t="s">
        <v>43</v>
      </c>
      <c r="B2" s="92"/>
      <c r="C2" s="92"/>
      <c r="D2" s="92"/>
      <c r="E2" s="92"/>
      <c r="F2" s="93"/>
    </row>
    <row r="3" spans="1:6" ht="30.75" customHeight="1">
      <c r="A3" s="81" t="s">
        <v>0</v>
      </c>
      <c r="B3" s="11" t="s">
        <v>48</v>
      </c>
      <c r="C3" s="11" t="s">
        <v>30</v>
      </c>
      <c r="D3" s="11" t="s">
        <v>47</v>
      </c>
      <c r="E3" s="11" t="s">
        <v>3</v>
      </c>
      <c r="F3" s="82" t="s">
        <v>4</v>
      </c>
    </row>
    <row r="4" spans="1:6" ht="30.75" customHeight="1">
      <c r="A4" s="12">
        <v>1</v>
      </c>
      <c r="B4" s="13" t="s">
        <v>45</v>
      </c>
      <c r="C4" s="14" t="s">
        <v>46</v>
      </c>
      <c r="D4" s="15">
        <v>12</v>
      </c>
      <c r="E4" s="16"/>
      <c r="F4" s="17">
        <f aca="true" t="shared" si="0" ref="F4:F5">D4*E4</f>
        <v>0</v>
      </c>
    </row>
    <row r="5" spans="1:6" ht="21.75" customHeight="1">
      <c r="A5" s="80"/>
      <c r="B5" s="18" t="s">
        <v>4</v>
      </c>
      <c r="C5" s="95"/>
      <c r="D5" s="95"/>
      <c r="E5" s="96"/>
      <c r="F5" s="19">
        <f t="shared" si="0"/>
        <v>0</v>
      </c>
    </row>
    <row r="6" spans="1:6" s="7" customFormat="1" ht="34.5" customHeight="1">
      <c r="A6" s="81" t="s">
        <v>0</v>
      </c>
      <c r="B6" s="83" t="s">
        <v>1</v>
      </c>
      <c r="C6" s="83" t="s">
        <v>30</v>
      </c>
      <c r="D6" s="83" t="s">
        <v>2</v>
      </c>
      <c r="E6" s="83" t="s">
        <v>3</v>
      </c>
      <c r="F6" s="84" t="s">
        <v>4</v>
      </c>
    </row>
    <row r="7" spans="1:6" ht="33" customHeight="1">
      <c r="A7" s="85" t="s">
        <v>5</v>
      </c>
      <c r="B7" s="88" t="s">
        <v>7</v>
      </c>
      <c r="C7" s="89"/>
      <c r="D7" s="89"/>
      <c r="E7" s="89"/>
      <c r="F7" s="90"/>
    </row>
    <row r="8" spans="1:6" ht="38.25">
      <c r="A8" s="12">
        <v>1</v>
      </c>
      <c r="B8" s="13" t="s">
        <v>18</v>
      </c>
      <c r="C8" s="14" t="s">
        <v>31</v>
      </c>
      <c r="D8" s="15">
        <v>8000</v>
      </c>
      <c r="E8" s="16"/>
      <c r="F8" s="17">
        <f aca="true" t="shared" si="1" ref="F8:F24">D8*E8</f>
        <v>0</v>
      </c>
    </row>
    <row r="9" spans="1:6" ht="25.5">
      <c r="A9" s="59">
        <v>2</v>
      </c>
      <c r="B9" s="20" t="s">
        <v>8</v>
      </c>
      <c r="C9" s="21" t="s">
        <v>31</v>
      </c>
      <c r="D9" s="22">
        <v>1</v>
      </c>
      <c r="E9" s="23"/>
      <c r="F9" s="69">
        <f t="shared" si="1"/>
        <v>0</v>
      </c>
    </row>
    <row r="10" spans="1:6" ht="12.75">
      <c r="A10" s="12">
        <v>3</v>
      </c>
      <c r="B10" s="24" t="s">
        <v>9</v>
      </c>
      <c r="C10" s="14" t="s">
        <v>31</v>
      </c>
      <c r="D10" s="15">
        <v>30</v>
      </c>
      <c r="E10" s="16"/>
      <c r="F10" s="17">
        <f t="shared" si="1"/>
        <v>0</v>
      </c>
    </row>
    <row r="11" spans="1:6" ht="25.5">
      <c r="A11" s="59">
        <v>4</v>
      </c>
      <c r="B11" s="25" t="s">
        <v>10</v>
      </c>
      <c r="C11" s="21" t="s">
        <v>31</v>
      </c>
      <c r="D11" s="22">
        <v>30</v>
      </c>
      <c r="E11" s="23"/>
      <c r="F11" s="69">
        <f t="shared" si="1"/>
        <v>0</v>
      </c>
    </row>
    <row r="12" spans="1:6" ht="30" customHeight="1">
      <c r="A12" s="12">
        <v>5</v>
      </c>
      <c r="B12" s="24" t="s">
        <v>11</v>
      </c>
      <c r="C12" s="14" t="s">
        <v>31</v>
      </c>
      <c r="D12" s="15">
        <v>15</v>
      </c>
      <c r="E12" s="16"/>
      <c r="F12" s="17">
        <f t="shared" si="1"/>
        <v>0</v>
      </c>
    </row>
    <row r="13" spans="1:6" ht="30" customHeight="1">
      <c r="A13" s="60">
        <v>6</v>
      </c>
      <c r="B13" s="25" t="s">
        <v>12</v>
      </c>
      <c r="C13" s="21" t="s">
        <v>31</v>
      </c>
      <c r="D13" s="26">
        <v>5000</v>
      </c>
      <c r="E13" s="27"/>
      <c r="F13" s="70">
        <f t="shared" si="1"/>
        <v>0</v>
      </c>
    </row>
    <row r="14" spans="1:6" ht="38.25">
      <c r="A14" s="12">
        <v>7</v>
      </c>
      <c r="B14" s="24" t="s">
        <v>13</v>
      </c>
      <c r="C14" s="14" t="s">
        <v>31</v>
      </c>
      <c r="D14" s="15">
        <v>6000</v>
      </c>
      <c r="E14" s="16"/>
      <c r="F14" s="17">
        <f t="shared" si="1"/>
        <v>0</v>
      </c>
    </row>
    <row r="15" spans="1:6" ht="12.75">
      <c r="A15" s="12">
        <v>9</v>
      </c>
      <c r="B15" s="24" t="s">
        <v>14</v>
      </c>
      <c r="C15" s="14" t="s">
        <v>31</v>
      </c>
      <c r="D15" s="15">
        <v>2500</v>
      </c>
      <c r="E15" s="16"/>
      <c r="F15" s="17">
        <f t="shared" si="1"/>
        <v>0</v>
      </c>
    </row>
    <row r="16" spans="1:6" ht="12.75">
      <c r="A16" s="60">
        <v>10</v>
      </c>
      <c r="B16" s="28" t="s">
        <v>15</v>
      </c>
      <c r="C16" s="21" t="s">
        <v>31</v>
      </c>
      <c r="D16" s="22">
        <v>1</v>
      </c>
      <c r="E16" s="23"/>
      <c r="F16" s="69">
        <f t="shared" si="1"/>
        <v>0</v>
      </c>
    </row>
    <row r="17" spans="1:6" ht="12.75">
      <c r="A17" s="12">
        <v>11</v>
      </c>
      <c r="B17" s="24" t="s">
        <v>16</v>
      </c>
      <c r="C17" s="14" t="s">
        <v>31</v>
      </c>
      <c r="D17" s="15">
        <v>1</v>
      </c>
      <c r="E17" s="16"/>
      <c r="F17" s="17">
        <f t="shared" si="1"/>
        <v>0</v>
      </c>
    </row>
    <row r="18" spans="1:6" ht="12.75">
      <c r="A18" s="60">
        <v>12</v>
      </c>
      <c r="B18" s="25" t="s">
        <v>17</v>
      </c>
      <c r="C18" s="21" t="s">
        <v>31</v>
      </c>
      <c r="D18" s="29">
        <v>1</v>
      </c>
      <c r="E18" s="30"/>
      <c r="F18" s="69">
        <f t="shared" si="1"/>
        <v>0</v>
      </c>
    </row>
    <row r="19" spans="1:6" ht="15.75">
      <c r="A19" s="12">
        <v>13</v>
      </c>
      <c r="B19" s="31" t="s">
        <v>19</v>
      </c>
      <c r="C19" s="14" t="s">
        <v>31</v>
      </c>
      <c r="D19" s="15">
        <v>1</v>
      </c>
      <c r="E19" s="16"/>
      <c r="F19" s="17">
        <f t="shared" si="1"/>
        <v>0</v>
      </c>
    </row>
    <row r="20" spans="1:6" ht="12.75">
      <c r="A20" s="60">
        <v>14</v>
      </c>
      <c r="B20" s="25" t="s">
        <v>20</v>
      </c>
      <c r="C20" s="21" t="s">
        <v>31</v>
      </c>
      <c r="D20" s="22">
        <v>1</v>
      </c>
      <c r="E20" s="23"/>
      <c r="F20" s="69">
        <f t="shared" si="1"/>
        <v>0</v>
      </c>
    </row>
    <row r="21" spans="1:6" ht="12.75">
      <c r="A21" s="12">
        <v>15</v>
      </c>
      <c r="B21" s="24" t="s">
        <v>21</v>
      </c>
      <c r="C21" s="14" t="s">
        <v>31</v>
      </c>
      <c r="D21" s="15">
        <v>1</v>
      </c>
      <c r="E21" s="16"/>
      <c r="F21" s="17">
        <f t="shared" si="1"/>
        <v>0</v>
      </c>
    </row>
    <row r="22" spans="1:6" ht="12.75">
      <c r="A22" s="60">
        <v>16</v>
      </c>
      <c r="B22" s="25" t="s">
        <v>22</v>
      </c>
      <c r="C22" s="21" t="s">
        <v>31</v>
      </c>
      <c r="D22" s="22">
        <v>1</v>
      </c>
      <c r="E22" s="23"/>
      <c r="F22" s="69">
        <f t="shared" si="1"/>
        <v>0</v>
      </c>
    </row>
    <row r="23" spans="1:6" ht="12.75">
      <c r="A23" s="12">
        <v>17</v>
      </c>
      <c r="B23" s="24" t="s">
        <v>23</v>
      </c>
      <c r="C23" s="14" t="s">
        <v>31</v>
      </c>
      <c r="D23" s="15">
        <v>1</v>
      </c>
      <c r="E23" s="16"/>
      <c r="F23" s="17">
        <f t="shared" si="1"/>
        <v>0</v>
      </c>
    </row>
    <row r="24" spans="1:6" ht="38.25">
      <c r="A24" s="60">
        <v>18</v>
      </c>
      <c r="B24" s="28" t="s">
        <v>42</v>
      </c>
      <c r="C24" s="32" t="s">
        <v>31</v>
      </c>
      <c r="D24" s="33">
        <v>30</v>
      </c>
      <c r="E24" s="34"/>
      <c r="F24" s="69">
        <f t="shared" si="1"/>
        <v>0</v>
      </c>
    </row>
    <row r="25" spans="1:6" ht="16.5">
      <c r="A25" s="61"/>
      <c r="B25" s="35" t="s">
        <v>24</v>
      </c>
      <c r="C25" s="35"/>
      <c r="D25" s="36"/>
      <c r="E25" s="37"/>
      <c r="F25" s="19">
        <f>SUM(F7:F19)</f>
        <v>0</v>
      </c>
    </row>
    <row r="26" spans="1:6" ht="28.5" customHeight="1">
      <c r="A26" s="62"/>
      <c r="B26" s="86" t="s">
        <v>25</v>
      </c>
      <c r="C26" s="86"/>
      <c r="D26" s="86"/>
      <c r="E26" s="86"/>
      <c r="F26" s="87"/>
    </row>
    <row r="27" spans="1:6" ht="22.5" customHeight="1">
      <c r="A27" s="63">
        <v>1</v>
      </c>
      <c r="B27" s="24" t="s">
        <v>26</v>
      </c>
      <c r="C27" s="14" t="s">
        <v>32</v>
      </c>
      <c r="D27" s="15">
        <v>4600</v>
      </c>
      <c r="E27" s="99" t="s">
        <v>49</v>
      </c>
      <c r="F27" s="100"/>
    </row>
    <row r="28" spans="1:6" ht="12.75">
      <c r="A28" s="63">
        <v>2</v>
      </c>
      <c r="B28" s="28" t="s">
        <v>41</v>
      </c>
      <c r="C28" s="21" t="s">
        <v>32</v>
      </c>
      <c r="D28" s="26">
        <v>1</v>
      </c>
      <c r="E28" s="101"/>
      <c r="F28" s="102"/>
    </row>
    <row r="29" spans="1:6" ht="12.75">
      <c r="A29" s="63">
        <v>3</v>
      </c>
      <c r="B29" s="24" t="s">
        <v>40</v>
      </c>
      <c r="C29" s="14" t="s">
        <v>32</v>
      </c>
      <c r="D29" s="15">
        <v>1500</v>
      </c>
      <c r="E29" s="101"/>
      <c r="F29" s="102"/>
    </row>
    <row r="30" spans="1:6" ht="12.75">
      <c r="A30" s="63">
        <v>4</v>
      </c>
      <c r="B30" s="25" t="s">
        <v>27</v>
      </c>
      <c r="C30" s="21" t="s">
        <v>32</v>
      </c>
      <c r="D30" s="22">
        <v>400</v>
      </c>
      <c r="E30" s="101"/>
      <c r="F30" s="102"/>
    </row>
    <row r="31" spans="1:6" ht="12.75">
      <c r="A31" s="63">
        <v>5</v>
      </c>
      <c r="B31" s="39" t="s">
        <v>28</v>
      </c>
      <c r="C31" s="14" t="s">
        <v>32</v>
      </c>
      <c r="D31" s="15">
        <v>400</v>
      </c>
      <c r="E31" s="103"/>
      <c r="F31" s="104"/>
    </row>
    <row r="32" spans="1:6" ht="16.5">
      <c r="A32" s="61"/>
      <c r="B32" s="35"/>
      <c r="C32" s="35"/>
      <c r="D32" s="36"/>
      <c r="E32" s="40"/>
      <c r="F32" s="79"/>
    </row>
    <row r="33" spans="1:6" ht="28.5" customHeight="1">
      <c r="A33" s="64" t="s">
        <v>6</v>
      </c>
      <c r="B33" s="111" t="s">
        <v>29</v>
      </c>
      <c r="C33" s="112"/>
      <c r="D33" s="112"/>
      <c r="E33" s="112"/>
      <c r="F33" s="113"/>
    </row>
    <row r="34" spans="1:6" ht="21" customHeight="1">
      <c r="A34" s="65"/>
      <c r="B34" s="41" t="s">
        <v>33</v>
      </c>
      <c r="C34" s="42"/>
      <c r="D34" s="43"/>
      <c r="E34" s="44"/>
      <c r="F34" s="71"/>
    </row>
    <row r="35" spans="1:6" ht="26.25" customHeight="1">
      <c r="A35" s="66">
        <v>1</v>
      </c>
      <c r="B35" s="46" t="s">
        <v>34</v>
      </c>
      <c r="C35" s="45" t="s">
        <v>32</v>
      </c>
      <c r="D35" s="26">
        <v>1000</v>
      </c>
      <c r="E35" s="105" t="s">
        <v>49</v>
      </c>
      <c r="F35" s="106"/>
    </row>
    <row r="36" spans="1:6" ht="21" customHeight="1">
      <c r="A36" s="65"/>
      <c r="B36" s="47" t="s">
        <v>36</v>
      </c>
      <c r="C36" s="48"/>
      <c r="D36" s="43"/>
      <c r="E36" s="49"/>
      <c r="F36" s="72"/>
    </row>
    <row r="37" spans="1:6" ht="30" customHeight="1">
      <c r="A37" s="66">
        <v>2</v>
      </c>
      <c r="B37" s="50" t="s">
        <v>35</v>
      </c>
      <c r="C37" s="51" t="s">
        <v>32</v>
      </c>
      <c r="D37" s="26">
        <v>200</v>
      </c>
      <c r="E37" s="107" t="s">
        <v>49</v>
      </c>
      <c r="F37" s="108"/>
    </row>
    <row r="38" spans="1:6" ht="21.75" customHeight="1">
      <c r="A38" s="65"/>
      <c r="B38" s="52" t="s">
        <v>37</v>
      </c>
      <c r="C38" s="48"/>
      <c r="D38" s="43"/>
      <c r="E38" s="49"/>
      <c r="F38" s="72"/>
    </row>
    <row r="39" spans="1:6" ht="29.25" customHeight="1">
      <c r="A39" s="67">
        <v>1</v>
      </c>
      <c r="B39" s="53" t="s">
        <v>38</v>
      </c>
      <c r="C39" s="38" t="s">
        <v>32</v>
      </c>
      <c r="D39" s="15">
        <v>1700</v>
      </c>
      <c r="E39" s="109" t="s">
        <v>49</v>
      </c>
      <c r="F39" s="110"/>
    </row>
    <row r="40" spans="1:6" ht="28.5" customHeight="1">
      <c r="A40" s="68">
        <v>2</v>
      </c>
      <c r="B40" s="54" t="s">
        <v>39</v>
      </c>
      <c r="C40" s="55" t="s">
        <v>32</v>
      </c>
      <c r="D40" s="33">
        <v>2000</v>
      </c>
      <c r="E40" s="34"/>
      <c r="F40" s="69">
        <f aca="true" t="shared" si="2" ref="F40:F42">D40*E40</f>
        <v>0</v>
      </c>
    </row>
    <row r="41" spans="1:6" ht="18.75" customHeight="1" thickBot="1">
      <c r="A41" s="73"/>
      <c r="B41" s="74" t="s">
        <v>4</v>
      </c>
      <c r="C41" s="75"/>
      <c r="D41" s="76"/>
      <c r="E41" s="77"/>
      <c r="F41" s="78">
        <f t="shared" si="2"/>
        <v>0</v>
      </c>
    </row>
    <row r="42" spans="1:6" ht="48.75" customHeight="1" thickBot="1">
      <c r="A42" s="56"/>
      <c r="B42" s="97" t="s">
        <v>50</v>
      </c>
      <c r="C42" s="98"/>
      <c r="D42" s="98"/>
      <c r="E42" s="98"/>
      <c r="F42" s="57">
        <f t="shared" si="2"/>
        <v>0</v>
      </c>
    </row>
    <row r="43" spans="1:6" ht="12.75">
      <c r="A43" s="8"/>
      <c r="B43" s="9"/>
      <c r="C43" s="9"/>
      <c r="D43" s="10"/>
      <c r="E43" s="58"/>
      <c r="F43" s="8"/>
    </row>
    <row r="44" ht="12.75">
      <c r="G44" s="6"/>
    </row>
    <row r="45" ht="12.75">
      <c r="G45" s="6"/>
    </row>
    <row r="46" ht="19.5" customHeight="1"/>
    <row r="47" ht="36.75" customHeight="1"/>
    <row r="48" ht="18" customHeight="1"/>
    <row r="49" ht="19.5" customHeight="1"/>
    <row r="50" ht="18.75" customHeight="1"/>
    <row r="51" ht="18" customHeight="1"/>
    <row r="52" ht="25.5" customHeight="1"/>
    <row r="53" ht="20.25" customHeight="1"/>
    <row r="54" ht="28.5" customHeight="1"/>
    <row r="60" ht="30.75" customHeight="1"/>
    <row r="65" ht="19.5" customHeight="1"/>
    <row r="66" ht="38.25" customHeight="1"/>
    <row r="67" ht="20.25" customHeight="1"/>
    <row r="70" ht="20.25" customHeight="1"/>
    <row r="74" ht="18.75" customHeight="1"/>
    <row r="80" ht="20.25" customHeight="1"/>
    <row r="81" ht="38.25" customHeight="1"/>
    <row r="83" ht="19.5" customHeight="1"/>
    <row r="84" ht="40.5" customHeight="1"/>
  </sheetData>
  <mergeCells count="11">
    <mergeCell ref="B42:E42"/>
    <mergeCell ref="E27:F31"/>
    <mergeCell ref="E35:F35"/>
    <mergeCell ref="E37:F37"/>
    <mergeCell ref="E39:F39"/>
    <mergeCell ref="B33:F33"/>
    <mergeCell ref="B26:F26"/>
    <mergeCell ref="B7:F7"/>
    <mergeCell ref="A2:F2"/>
    <mergeCell ref="E1:F1"/>
    <mergeCell ref="C5:E5"/>
  </mergeCells>
  <printOptions/>
  <pageMargins left="0.4330708661417323" right="0.31496062992125984" top="0.31496062992125984" bottom="0.35433070866141736" header="0.31496062992125984" footer="0.15748031496062992"/>
  <pageSetup horizontalDpi="600" verticalDpi="6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Marketing 10WSK</cp:lastModifiedBy>
  <cp:lastPrinted>2024-02-26T12:48:53Z</cp:lastPrinted>
  <dcterms:created xsi:type="dcterms:W3CDTF">2017-03-06T09:28:42Z</dcterms:created>
  <dcterms:modified xsi:type="dcterms:W3CDTF">2024-02-26T12:49:38Z</dcterms:modified>
  <cp:category/>
  <cp:version/>
  <cp:contentType/>
  <cp:contentStatus/>
</cp:coreProperties>
</file>