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Art.4 art2,1,1\2026\184 nitka oko\"/>
    </mc:Choice>
  </mc:AlternateContent>
  <xr:revisionPtr revIDLastSave="0" documentId="13_ncr:1_{78C0A924-A480-4361-95BD-B381D1508905}" xr6:coauthVersionLast="47" xr6:coauthVersionMax="47" xr10:uidLastSave="{00000000-0000-0000-0000-000000000000}"/>
  <bookViews>
    <workbookView xWindow="3375" yWindow="3375" windowWidth="21600" windowHeight="11295" xr2:uid="{00000000-000D-0000-FFFF-FFFF00000000}"/>
  </bookViews>
  <sheets>
    <sheet name="arkusz" sheetId="19" r:id="rId1"/>
  </sheets>
  <definedNames>
    <definedName name="_xlnm.Print_Area" localSheetId="0">arkusz!$A$1:$R$8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6" i="19" l="1"/>
  <c r="P7" i="19" s="1"/>
  <c r="O6" i="19"/>
  <c r="O7" i="19" s="1"/>
  <c r="N6" i="19"/>
</calcChain>
</file>

<file path=xl/sharedStrings.xml><?xml version="1.0" encoding="utf-8"?>
<sst xmlns="http://schemas.openxmlformats.org/spreadsheetml/2006/main" count="32" uniqueCount="32">
  <si>
    <t>RAZEM</t>
  </si>
  <si>
    <t xml:space="preserve">L.p. </t>
  </si>
  <si>
    <t>CPT</t>
  </si>
  <si>
    <t>CCW</t>
  </si>
  <si>
    <t>Gr. Nitki</t>
  </si>
  <si>
    <t>Dł.min. nitki (cm)</t>
  </si>
  <si>
    <t xml:space="preserve">Ilość </t>
  </si>
  <si>
    <t>J.M.</t>
  </si>
  <si>
    <t>Nazwa handlowa</t>
  </si>
  <si>
    <t>Kod towaru</t>
  </si>
  <si>
    <t>Cena netto</t>
  </si>
  <si>
    <t xml:space="preserve">Cena brutto </t>
  </si>
  <si>
    <t>Wartość netto</t>
  </si>
  <si>
    <t>Wartość brutto</t>
  </si>
  <si>
    <t>Materiał szewny</t>
  </si>
  <si>
    <r>
      <t xml:space="preserve">Parametry igły                                                                             bez  </t>
    </r>
    <r>
      <rPr>
        <b/>
        <u/>
        <sz val="9"/>
        <rFont val="Times New Roman"/>
        <family val="1"/>
        <charset val="238"/>
      </rPr>
      <t>tolerancji</t>
    </r>
  </si>
  <si>
    <t>% VAT</t>
  </si>
  <si>
    <r>
      <t xml:space="preserve">UWAGI </t>
    </r>
    <r>
      <rPr>
        <b/>
        <sz val="8"/>
        <rFont val="Times New Roman"/>
        <family val="1"/>
        <charset val="238"/>
      </rPr>
      <t>podać zmiany parametrów w stosunku do opisu</t>
    </r>
  </si>
  <si>
    <t xml:space="preserve">cena brutto za op. i ilość saszetek w op. 
</t>
  </si>
  <si>
    <t>2</t>
  </si>
  <si>
    <t>3</t>
  </si>
  <si>
    <t>4</t>
  </si>
  <si>
    <t>6</t>
  </si>
  <si>
    <t>Zadanie 1</t>
  </si>
  <si>
    <t>PODPIS WYKONAWCY</t>
  </si>
  <si>
    <t>8/0</t>
  </si>
  <si>
    <r>
      <rPr>
        <sz val="7.5"/>
        <rFont val="Times New Roman"/>
        <family val="1"/>
      </rPr>
      <t>21-28</t>
    </r>
  </si>
  <si>
    <t>45 fioletowy</t>
  </si>
  <si>
    <t>60-70</t>
  </si>
  <si>
    <t>8 mm, podwójna szpatuła z mikroostrzem,1/4 koła,  µm 330</t>
  </si>
  <si>
    <t>Nić syntetyczna wchłanialna pleciona - powierzchnia gładka, wykonana z poliglikolidu-co-L- laktydu, powlekana mieszanina poli(glikolidu-co-L-laktydu 30/70 oraz stearynin wapnia czas podtrzymywania tkankowego około 75% po 14 dniach,50% po 21 dniach, 25% po 28 dniach całkowite wchłanianie szwu 60-70 dni</t>
  </si>
  <si>
    <t>szt.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</si>
</sst>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zł&quot;_-;\-* #,##0.00\ &quot;zł&quot;_-;_-* &quot;-&quot;??\ &quot;zł&quot;_-;_-@_-"/>
    <numFmt numFmtId="43" formatCode="_-* #,##0.00_-;\-* #,##0.00_-;_-* &quot;-&quot;??_-;_-@_-"/>
    <numFmt numFmtId="164" formatCode="#,##0.00\ &quot;zł&quot;"/>
    <numFmt numFmtId="165" formatCode="#,##0.00\ [$zł-415];[Red]\-#,##0.00\ [$zł-415]"/>
  </numFmts>
  <fonts count="17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  <charset val="238"/>
    </font>
    <font>
      <b/>
      <sz val="10"/>
      <name val="Times New Roman"/>
      <family val="1"/>
      <charset val="238"/>
    </font>
    <font>
      <sz val="10"/>
      <name val="Arial CE"/>
      <charset val="238"/>
    </font>
    <font>
      <sz val="9"/>
      <name val="Times New Roman"/>
      <family val="1"/>
      <charset val="238"/>
    </font>
    <font>
      <sz val="10"/>
      <name val="Arial"/>
      <family val="2"/>
      <charset val="238"/>
    </font>
    <font>
      <b/>
      <sz val="11"/>
      <name val="Times New Roman"/>
      <family val="1"/>
      <charset val="238"/>
    </font>
    <font>
      <sz val="1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b/>
      <sz val="9"/>
      <name val="Times New Roman"/>
      <family val="1"/>
      <charset val="238"/>
    </font>
    <font>
      <b/>
      <u/>
      <sz val="9"/>
      <name val="Times New Roman"/>
      <family val="1"/>
      <charset val="238"/>
    </font>
    <font>
      <b/>
      <u/>
      <sz val="8"/>
      <name val="Times New Roman"/>
      <family val="1"/>
      <charset val="238"/>
    </font>
    <font>
      <b/>
      <sz val="8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b/>
      <sz val="7.5"/>
      <name val="Times New Roman"/>
      <family val="1"/>
    </font>
    <font>
      <sz val="7.5"/>
      <name val="Times New Roman"/>
    </font>
    <font>
      <sz val="7.5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DEBE0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44" fontId="5" fillId="0" borderId="0" applyFill="0" applyBorder="0" applyAlignment="0" applyProtection="0"/>
    <xf numFmtId="43" fontId="8" fillId="0" borderId="0" applyFont="0" applyFill="0" applyBorder="0" applyAlignment="0" applyProtection="0"/>
  </cellStyleXfs>
  <cellXfs count="75">
    <xf numFmtId="0" fontId="0" fillId="0" borderId="0" xfId="0" applyAlignment="1">
      <alignment horizontal="left" vertical="top"/>
    </xf>
    <xf numFmtId="0" fontId="6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2" fillId="0" borderId="1" xfId="0" applyFont="1" applyBorder="1" applyAlignment="1">
      <alignment horizontal="left" vertical="top" wrapText="1" indent="1"/>
    </xf>
    <xf numFmtId="1" fontId="7" fillId="0" borderId="0" xfId="1" applyNumberFormat="1" applyFont="1" applyAlignment="1">
      <alignment horizontal="left" vertical="top"/>
    </xf>
    <xf numFmtId="0" fontId="2" fillId="0" borderId="0" xfId="1" applyFont="1" applyAlignment="1">
      <alignment horizontal="center" vertical="center" wrapText="1"/>
    </xf>
    <xf numFmtId="1" fontId="2" fillId="0" borderId="0" xfId="1" applyNumberFormat="1" applyFont="1" applyAlignment="1">
      <alignment horizontal="center" vertical="center"/>
    </xf>
    <xf numFmtId="3" fontId="2" fillId="0" borderId="0" xfId="1" applyNumberFormat="1" applyFont="1" applyAlignment="1">
      <alignment horizontal="center" vertical="center"/>
    </xf>
    <xf numFmtId="3" fontId="7" fillId="0" borderId="0" xfId="1" applyNumberFormat="1" applyFont="1" applyAlignment="1">
      <alignment horizontal="center" vertical="center"/>
    </xf>
    <xf numFmtId="0" fontId="2" fillId="0" borderId="5" xfId="1" applyFont="1" applyBorder="1" applyAlignment="1">
      <alignment vertical="center"/>
    </xf>
    <xf numFmtId="0" fontId="2" fillId="0" borderId="6" xfId="1" applyFont="1" applyBorder="1" applyAlignment="1">
      <alignment vertical="center"/>
    </xf>
    <xf numFmtId="164" fontId="2" fillId="0" borderId="4" xfId="2" applyNumberFormat="1" applyFont="1" applyFill="1" applyBorder="1" applyAlignment="1">
      <alignment horizontal="center" vertical="center"/>
    </xf>
    <xf numFmtId="164" fontId="7" fillId="0" borderId="0" xfId="1" applyNumberFormat="1" applyFont="1" applyAlignment="1">
      <alignment horizontal="center" vertical="center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7" fillId="0" borderId="0" xfId="1" applyNumberFormat="1" applyFont="1" applyAlignment="1">
      <alignment horizontal="center" vertical="center" wrapText="1"/>
    </xf>
    <xf numFmtId="0" fontId="2" fillId="0" borderId="6" xfId="1" applyFont="1" applyBorder="1" applyAlignment="1">
      <alignment horizontal="center" vertical="center"/>
    </xf>
    <xf numFmtId="1" fontId="9" fillId="0" borderId="7" xfId="0" applyNumberFormat="1" applyFont="1" applyBorder="1" applyAlignment="1">
      <alignment horizontal="center" vertical="center" wrapText="1"/>
    </xf>
    <xf numFmtId="49" fontId="9" fillId="0" borderId="7" xfId="0" applyNumberFormat="1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49" fontId="9" fillId="0" borderId="7" xfId="0" applyNumberFormat="1" applyFont="1" applyBorder="1" applyAlignment="1">
      <alignment horizontal="center" vertical="center" wrapText="1"/>
    </xf>
    <xf numFmtId="3" fontId="9" fillId="0" borderId="7" xfId="0" applyNumberFormat="1" applyFont="1" applyBorder="1" applyAlignment="1">
      <alignment horizontal="center" vertical="center" wrapText="1"/>
    </xf>
    <xf numFmtId="3" fontId="9" fillId="0" borderId="8" xfId="0" applyNumberFormat="1" applyFont="1" applyBorder="1" applyAlignment="1">
      <alignment horizontal="center" vertical="center" wrapText="1"/>
    </xf>
    <xf numFmtId="4" fontId="9" fillId="2" borderId="8" xfId="0" applyNumberFormat="1" applyFont="1" applyFill="1" applyBorder="1" applyAlignment="1" applyProtection="1">
      <alignment horizontal="center" vertical="center" wrapText="1"/>
      <protection locked="0"/>
    </xf>
    <xf numFmtId="4" fontId="9" fillId="2" borderId="2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1" fontId="12" fillId="0" borderId="9" xfId="0" applyNumberFormat="1" applyFont="1" applyBorder="1" applyAlignment="1">
      <alignment horizontal="center" vertical="center" wrapText="1"/>
    </xf>
    <xf numFmtId="49" fontId="12" fillId="0" borderId="9" xfId="0" applyNumberFormat="1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3" fontId="12" fillId="0" borderId="9" xfId="0" applyNumberFormat="1" applyFont="1" applyBorder="1" applyAlignment="1">
      <alignment horizontal="center" vertical="center" wrapText="1"/>
    </xf>
    <xf numFmtId="3" fontId="12" fillId="0" borderId="10" xfId="0" applyNumberFormat="1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1" fontId="12" fillId="3" borderId="0" xfId="0" applyNumberFormat="1" applyFont="1" applyFill="1" applyAlignment="1">
      <alignment horizontal="center" vertical="center" wrapText="1"/>
    </xf>
    <xf numFmtId="49" fontId="12" fillId="3" borderId="0" xfId="0" applyNumberFormat="1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3" fontId="12" fillId="3" borderId="0" xfId="0" applyNumberFormat="1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/>
    </xf>
    <xf numFmtId="1" fontId="4" fillId="4" borderId="0" xfId="0" applyNumberFormat="1" applyFont="1" applyFill="1" applyAlignment="1">
      <alignment horizontal="left" vertical="center"/>
    </xf>
    <xf numFmtId="49" fontId="9" fillId="4" borderId="3" xfId="0" applyNumberFormat="1" applyFont="1" applyFill="1" applyBorder="1" applyAlignment="1">
      <alignment horizontal="center" vertical="center" wrapText="1"/>
    </xf>
    <xf numFmtId="49" fontId="4" fillId="4" borderId="0" xfId="0" applyNumberFormat="1" applyFont="1" applyFill="1" applyAlignment="1">
      <alignment horizontal="left" vertical="center" wrapText="1"/>
    </xf>
    <xf numFmtId="1" fontId="9" fillId="4" borderId="0" xfId="0" applyNumberFormat="1" applyFont="1" applyFill="1" applyAlignment="1">
      <alignment horizontal="center" vertical="center" wrapText="1"/>
    </xf>
    <xf numFmtId="1" fontId="9" fillId="4" borderId="0" xfId="0" applyNumberFormat="1" applyFont="1" applyFill="1" applyAlignment="1">
      <alignment horizontal="left" vertical="center"/>
    </xf>
    <xf numFmtId="3" fontId="9" fillId="4" borderId="0" xfId="0" applyNumberFormat="1" applyFont="1" applyFill="1" applyAlignment="1">
      <alignment horizontal="left" vertical="center"/>
    </xf>
    <xf numFmtId="3" fontId="4" fillId="4" borderId="0" xfId="0" applyNumberFormat="1" applyFont="1" applyFill="1" applyAlignment="1">
      <alignment horizontal="left" vertical="center"/>
    </xf>
    <xf numFmtId="0" fontId="9" fillId="4" borderId="0" xfId="0" applyFont="1" applyFill="1" applyAlignment="1">
      <alignment horizontal="left" vertical="center"/>
    </xf>
    <xf numFmtId="0" fontId="4" fillId="4" borderId="0" xfId="0" applyFont="1" applyFill="1" applyAlignment="1">
      <alignment horizontal="left" vertical="center"/>
    </xf>
    <xf numFmtId="0" fontId="9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16" fontId="9" fillId="4" borderId="2" xfId="1" applyNumberFormat="1" applyFont="1" applyFill="1" applyBorder="1" applyAlignment="1">
      <alignment horizontal="center" vertical="center" wrapText="1"/>
    </xf>
    <xf numFmtId="49" fontId="4" fillId="4" borderId="2" xfId="1" applyNumberFormat="1" applyFont="1" applyFill="1" applyBorder="1" applyAlignment="1">
      <alignment horizontal="left" vertical="center" wrapText="1"/>
    </xf>
    <xf numFmtId="1" fontId="4" fillId="4" borderId="2" xfId="1" applyNumberFormat="1" applyFont="1" applyFill="1" applyBorder="1" applyAlignment="1">
      <alignment horizontal="center" vertical="center" wrapText="1"/>
    </xf>
    <xf numFmtId="3" fontId="4" fillId="4" borderId="2" xfId="1" applyNumberFormat="1" applyFont="1" applyFill="1" applyBorder="1" applyAlignment="1">
      <alignment horizontal="center" vertical="center"/>
    </xf>
    <xf numFmtId="0" fontId="9" fillId="4" borderId="2" xfId="1" applyFont="1" applyFill="1" applyBorder="1" applyAlignment="1">
      <alignment horizontal="center" vertical="center"/>
    </xf>
    <xf numFmtId="164" fontId="4" fillId="4" borderId="2" xfId="2" applyNumberFormat="1" applyFont="1" applyFill="1" applyBorder="1" applyAlignment="1">
      <alignment horizontal="center" vertical="center"/>
    </xf>
    <xf numFmtId="9" fontId="4" fillId="4" borderId="2" xfId="1" applyNumberFormat="1" applyFont="1" applyFill="1" applyBorder="1" applyAlignment="1">
      <alignment horizontal="center" vertical="center"/>
    </xf>
    <xf numFmtId="165" fontId="4" fillId="4" borderId="2" xfId="1" applyNumberFormat="1" applyFont="1" applyFill="1" applyBorder="1" applyAlignment="1">
      <alignment horizontal="center" vertical="center"/>
    </xf>
    <xf numFmtId="164" fontId="4" fillId="4" borderId="2" xfId="3" applyNumberFormat="1" applyFont="1" applyFill="1" applyBorder="1" applyAlignment="1">
      <alignment horizontal="center" vertical="center"/>
    </xf>
    <xf numFmtId="164" fontId="4" fillId="4" borderId="2" xfId="1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left" vertical="center"/>
    </xf>
    <xf numFmtId="1" fontId="4" fillId="4" borderId="2" xfId="1" applyNumberFormat="1" applyFont="1" applyFill="1" applyBorder="1" applyAlignment="1">
      <alignment horizontal="center" vertical="center"/>
    </xf>
    <xf numFmtId="0" fontId="4" fillId="4" borderId="2" xfId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 wrapText="1"/>
    </xf>
    <xf numFmtId="3" fontId="9" fillId="0" borderId="2" xfId="1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top"/>
    </xf>
    <xf numFmtId="0" fontId="1" fillId="0" borderId="0" xfId="0" applyFont="1" applyAlignment="1">
      <alignment horizontal="left" vertical="center" wrapText="1"/>
    </xf>
  </cellXfs>
  <cellStyles count="4">
    <cellStyle name="Dziesiętny" xfId="3" builtinId="3"/>
    <cellStyle name="Normalny" xfId="0" builtinId="0"/>
    <cellStyle name="Normalny_Arkusz1" xfId="1" xr:uid="{00000000-0005-0000-0000-000001000000}"/>
    <cellStyle name="Walutowy_Arkusz1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S11"/>
  <sheetViews>
    <sheetView tabSelected="1" zoomScaleNormal="100" workbookViewId="0">
      <selection activeCell="I7" sqref="I7"/>
    </sheetView>
  </sheetViews>
  <sheetFormatPr defaultRowHeight="12.75" x14ac:dyDescent="0.2"/>
  <cols>
    <col min="1" max="1" width="4.1640625" style="13" customWidth="1"/>
    <col min="2" max="2" width="53.1640625" style="13" customWidth="1"/>
    <col min="3" max="3" width="6" style="13" customWidth="1"/>
    <col min="4" max="4" width="6.5" style="13" customWidth="1"/>
    <col min="5" max="5" width="11.33203125" style="14" customWidth="1"/>
    <col min="6" max="6" width="32.33203125" style="14" customWidth="1"/>
    <col min="7" max="7" width="14.83203125" style="14" customWidth="1"/>
    <col min="8" max="8" width="12" style="14" customWidth="1"/>
    <col min="9" max="9" width="10.33203125" style="15" customWidth="1"/>
    <col min="10" max="10" width="14.83203125" style="13" customWidth="1"/>
    <col min="11" max="11" width="14" style="13" customWidth="1"/>
    <col min="12" max="12" width="7.83203125" style="13" customWidth="1"/>
    <col min="13" max="13" width="12.83203125" style="14" customWidth="1"/>
    <col min="14" max="14" width="18" style="13" customWidth="1"/>
    <col min="15" max="16" width="14.5" style="13" customWidth="1"/>
    <col min="17" max="17" width="18.33203125" style="13" customWidth="1"/>
    <col min="18" max="18" width="12" hidden="1" customWidth="1"/>
  </cols>
  <sheetData>
    <row r="2" spans="1:19" s="30" customFormat="1" ht="77.25" customHeight="1" x14ac:dyDescent="0.2">
      <c r="A2" s="18" t="s">
        <v>1</v>
      </c>
      <c r="B2" s="19" t="s">
        <v>14</v>
      </c>
      <c r="C2" s="19" t="s">
        <v>2</v>
      </c>
      <c r="D2" s="19" t="s">
        <v>3</v>
      </c>
      <c r="E2" s="20" t="s">
        <v>4</v>
      </c>
      <c r="F2" s="21" t="s">
        <v>15</v>
      </c>
      <c r="G2" s="18" t="s">
        <v>5</v>
      </c>
      <c r="H2" s="22" t="s">
        <v>6</v>
      </c>
      <c r="I2" s="23" t="s">
        <v>7</v>
      </c>
      <c r="J2" s="22" t="s">
        <v>8</v>
      </c>
      <c r="K2" s="20" t="s">
        <v>9</v>
      </c>
      <c r="L2" s="24" t="s">
        <v>10</v>
      </c>
      <c r="M2" s="25" t="s">
        <v>16</v>
      </c>
      <c r="N2" s="26" t="s">
        <v>11</v>
      </c>
      <c r="O2" s="26" t="s">
        <v>12</v>
      </c>
      <c r="P2" s="27" t="s">
        <v>13</v>
      </c>
      <c r="Q2" s="28" t="s">
        <v>17</v>
      </c>
      <c r="R2" s="29" t="s">
        <v>18</v>
      </c>
    </row>
    <row r="3" spans="1:19" s="30" customFormat="1" x14ac:dyDescent="0.2">
      <c r="A3" s="31">
        <v>1</v>
      </c>
      <c r="B3" s="32" t="s">
        <v>19</v>
      </c>
      <c r="C3" s="32" t="s">
        <v>20</v>
      </c>
      <c r="D3" s="32" t="s">
        <v>21</v>
      </c>
      <c r="E3" s="33">
        <v>5</v>
      </c>
      <c r="F3" s="32" t="s">
        <v>22</v>
      </c>
      <c r="G3" s="31">
        <v>7</v>
      </c>
      <c r="H3" s="34">
        <v>8</v>
      </c>
      <c r="I3" s="35">
        <v>9</v>
      </c>
      <c r="J3" s="36">
        <v>10</v>
      </c>
      <c r="K3" s="36">
        <v>11</v>
      </c>
      <c r="L3" s="37">
        <v>12</v>
      </c>
      <c r="M3" s="38">
        <v>13</v>
      </c>
      <c r="N3" s="38">
        <v>14</v>
      </c>
      <c r="O3" s="38">
        <v>15</v>
      </c>
      <c r="P3" s="38">
        <v>16</v>
      </c>
      <c r="Q3" s="38">
        <v>17</v>
      </c>
      <c r="R3" s="38">
        <v>18</v>
      </c>
    </row>
    <row r="4" spans="1:19" s="30" customFormat="1" ht="13.5" thickBot="1" x14ac:dyDescent="0.25">
      <c r="A4" s="39"/>
      <c r="B4" s="40"/>
      <c r="C4" s="40"/>
      <c r="D4" s="40"/>
      <c r="E4" s="41"/>
      <c r="F4" s="40"/>
      <c r="G4" s="39"/>
      <c r="H4" s="42"/>
      <c r="I4" s="42"/>
      <c r="J4" s="43"/>
      <c r="K4" s="43"/>
      <c r="L4" s="43"/>
      <c r="M4" s="43"/>
      <c r="N4" s="43"/>
      <c r="O4" s="43"/>
      <c r="P4" s="43"/>
      <c r="Q4" s="43"/>
      <c r="R4" s="43"/>
    </row>
    <row r="5" spans="1:19" s="30" customFormat="1" ht="14.1" customHeight="1" x14ac:dyDescent="0.2">
      <c r="A5" s="44"/>
      <c r="B5" s="45" t="s">
        <v>23</v>
      </c>
      <c r="C5" s="46"/>
      <c r="D5" s="46"/>
      <c r="E5" s="47"/>
      <c r="F5" s="46"/>
      <c r="G5" s="48"/>
      <c r="H5" s="49"/>
      <c r="I5" s="50"/>
      <c r="J5" s="51"/>
      <c r="K5" s="52"/>
      <c r="L5" s="53"/>
      <c r="M5" s="51"/>
      <c r="N5" s="52"/>
      <c r="O5" s="54"/>
      <c r="P5" s="52"/>
      <c r="Q5" s="52"/>
      <c r="R5" s="52"/>
    </row>
    <row r="6" spans="1:19" s="30" customFormat="1" ht="88.5" customHeight="1" x14ac:dyDescent="0.2">
      <c r="A6" s="66">
        <v>1</v>
      </c>
      <c r="B6" s="74" t="s">
        <v>30</v>
      </c>
      <c r="C6" s="69" t="s">
        <v>26</v>
      </c>
      <c r="D6" s="71" t="s">
        <v>28</v>
      </c>
      <c r="E6" s="55" t="s">
        <v>25</v>
      </c>
      <c r="F6" s="56" t="s">
        <v>29</v>
      </c>
      <c r="G6" s="57" t="s">
        <v>27</v>
      </c>
      <c r="H6" s="72">
        <v>12</v>
      </c>
      <c r="I6" s="58" t="s">
        <v>31</v>
      </c>
      <c r="J6" s="59"/>
      <c r="K6" s="67"/>
      <c r="L6" s="60">
        <v>0</v>
      </c>
      <c r="M6" s="61">
        <v>0.08</v>
      </c>
      <c r="N6" s="62">
        <f>L6*(1+M6)</f>
        <v>0</v>
      </c>
      <c r="O6" s="63">
        <f>H6*L6</f>
        <v>0</v>
      </c>
      <c r="P6" s="64">
        <f>H6*N6</f>
        <v>0</v>
      </c>
      <c r="Q6" s="64"/>
      <c r="R6" s="65"/>
    </row>
    <row r="7" spans="1:19" s="2" customFormat="1" ht="26.25" customHeight="1" thickBot="1" x14ac:dyDescent="0.25">
      <c r="A7" s="4"/>
      <c r="B7" s="68"/>
      <c r="C7" s="69"/>
      <c r="D7" s="70"/>
      <c r="E7" s="5"/>
      <c r="F7" s="16"/>
      <c r="G7" s="6"/>
      <c r="H7" s="7"/>
      <c r="I7" s="8"/>
      <c r="J7" s="9"/>
      <c r="K7" s="10"/>
      <c r="L7" s="10"/>
      <c r="M7" s="17"/>
      <c r="N7" s="3" t="s">
        <v>0</v>
      </c>
      <c r="O7" s="11">
        <f>O6</f>
        <v>0</v>
      </c>
      <c r="P7" s="11">
        <f>P6</f>
        <v>0</v>
      </c>
      <c r="Q7" s="12"/>
      <c r="S7" s="1"/>
    </row>
    <row r="11" spans="1:19" x14ac:dyDescent="0.2">
      <c r="L11" s="73" t="s">
        <v>24</v>
      </c>
      <c r="M11" s="73"/>
      <c r="N11" s="73"/>
    </row>
  </sheetData>
  <mergeCells count="1">
    <mergeCell ref="L11:N11"/>
  </mergeCells>
  <printOptions horizontalCentered="1" verticalCentered="1"/>
  <pageMargins left="0.70866141732283472" right="0.70866141732283472" top="0" bottom="0.74803149606299213" header="0.31496062992125984" footer="0.31496062992125984"/>
  <pageSetup paperSize="9" scale="56" fitToHeight="0" orientation="landscape" r:id="rId1"/>
  <headerFooter>
    <oddHeader>&amp;C&amp;"Times New Roman,Pogrubiona"&amp;12Załącznik szczegółowy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</vt:lpstr>
      <vt:lpstr>arkusz!Obszar_wydruku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2024-12-13T09:56:57Z</cp:lastPrinted>
  <dcterms:created xsi:type="dcterms:W3CDTF">2022-04-14T08:52:44Z</dcterms:created>
  <dcterms:modified xsi:type="dcterms:W3CDTF">2026-02-23T07:15:41Z</dcterms:modified>
</cp:coreProperties>
</file>